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白紙" sheetId="5" r:id="rId1"/>
    <sheet name="計算式あり" sheetId="2" r:id="rId2"/>
    <sheet name="入力例　計算式あり" sheetId="8" r:id="rId3"/>
  </sheets>
  <calcPr calcId="152511"/>
</workbook>
</file>

<file path=xl/calcChain.xml><?xml version="1.0" encoding="utf-8"?>
<calcChain xmlns="http://schemas.openxmlformats.org/spreadsheetml/2006/main">
  <c r="DA52" i="8" l="1"/>
  <c r="CL52" i="8"/>
  <c r="BW52" i="8"/>
  <c r="BH52" i="8"/>
  <c r="AS52" i="8"/>
  <c r="Z52" i="8"/>
  <c r="K52" i="8"/>
  <c r="DA50" i="8"/>
  <c r="CL50" i="8"/>
  <c r="BW50" i="8"/>
  <c r="BH50" i="8"/>
  <c r="AS50" i="8"/>
  <c r="Z50" i="8"/>
  <c r="K50" i="8"/>
  <c r="DF48" i="8"/>
  <c r="CQ48" i="8"/>
  <c r="CB48" i="8"/>
  <c r="BM48" i="8"/>
  <c r="AX48" i="8"/>
  <c r="AE48" i="8"/>
  <c r="P48" i="8"/>
  <c r="DF46" i="8"/>
  <c r="CQ46" i="8"/>
  <c r="CB46" i="8"/>
  <c r="BM46" i="8"/>
  <c r="AX46" i="8"/>
  <c r="AE46" i="8"/>
  <c r="P46" i="8"/>
  <c r="DF44" i="8"/>
  <c r="CQ44" i="8"/>
  <c r="CB44" i="8"/>
  <c r="BM44" i="8"/>
  <c r="AX44" i="8"/>
  <c r="AE44" i="8"/>
  <c r="P44" i="8"/>
  <c r="DL37" i="8"/>
  <c r="CW37" i="8"/>
  <c r="CH37" i="8"/>
  <c r="BS37" i="8"/>
  <c r="BD37" i="8"/>
  <c r="AO37" i="8"/>
  <c r="Z37" i="8"/>
  <c r="K37" i="8"/>
  <c r="DL35" i="8"/>
  <c r="CW35" i="8"/>
  <c r="CH35" i="8"/>
  <c r="BS35" i="8"/>
  <c r="BD35" i="8"/>
  <c r="AO35" i="8"/>
  <c r="Z35" i="8"/>
  <c r="K35" i="8"/>
  <c r="DQ33" i="8"/>
  <c r="DB33" i="8"/>
  <c r="CM33" i="8"/>
  <c r="BX33" i="8"/>
  <c r="BI33" i="8"/>
  <c r="AT33" i="8"/>
  <c r="AE33" i="8"/>
  <c r="P33" i="8"/>
  <c r="DQ31" i="8"/>
  <c r="DQ35" i="8" s="1"/>
  <c r="DB31" i="8"/>
  <c r="DB35" i="8" s="1"/>
  <c r="CM31" i="8"/>
  <c r="BX31" i="8"/>
  <c r="BX35" i="8" s="1"/>
  <c r="BI31" i="8"/>
  <c r="BI35" i="8" s="1"/>
  <c r="AT31" i="8"/>
  <c r="AT35" i="8" s="1"/>
  <c r="AE31" i="8"/>
  <c r="AE35" i="8" s="1"/>
  <c r="P31" i="8"/>
  <c r="P35" i="8" s="1"/>
  <c r="DQ29" i="8"/>
  <c r="DB29" i="8"/>
  <c r="DD37" i="8" s="1"/>
  <c r="CM29" i="8"/>
  <c r="CO37" i="8" s="1"/>
  <c r="BX29" i="8"/>
  <c r="BZ37" i="8" s="1"/>
  <c r="BI29" i="8"/>
  <c r="BK37" i="8" s="1"/>
  <c r="AT29" i="8"/>
  <c r="AV37" i="8" s="1"/>
  <c r="AE29" i="8"/>
  <c r="AG37" i="8" s="1"/>
  <c r="P29" i="8"/>
  <c r="R37" i="8" s="1"/>
  <c r="R52" i="8" l="1"/>
  <c r="AZ52" i="8"/>
  <c r="DA56" i="8" s="1"/>
  <c r="DA58" i="8" s="1"/>
  <c r="DA60" i="8" s="1"/>
  <c r="CD52" i="8"/>
  <c r="DH52" i="8"/>
  <c r="AE50" i="8"/>
  <c r="BM50" i="8"/>
  <c r="CQ50" i="8"/>
  <c r="DF50" i="8"/>
  <c r="CS52" i="8"/>
  <c r="CB50" i="8"/>
  <c r="BO52" i="8"/>
  <c r="AX50" i="8"/>
  <c r="AG52" i="8"/>
  <c r="P50" i="8"/>
  <c r="DS37" i="8"/>
  <c r="CM35" i="8"/>
  <c r="DA56" i="5"/>
  <c r="DA58" i="5" s="1"/>
  <c r="P29" i="2"/>
  <c r="DA60" i="5" l="1"/>
  <c r="DF48" i="2"/>
  <c r="DF46" i="2"/>
  <c r="DF44" i="2"/>
  <c r="CQ48" i="2"/>
  <c r="CQ46" i="2"/>
  <c r="CQ44" i="2"/>
  <c r="CB48" i="2"/>
  <c r="CB46" i="2"/>
  <c r="CB44" i="2"/>
  <c r="BM48" i="2"/>
  <c r="BM46" i="2"/>
  <c r="BM44" i="2"/>
  <c r="AX48" i="2"/>
  <c r="AX46" i="2"/>
  <c r="AX44" i="2"/>
  <c r="AE48" i="2"/>
  <c r="AE46" i="2"/>
  <c r="AE44" i="2"/>
  <c r="P48" i="2"/>
  <c r="P46" i="2"/>
  <c r="P44" i="2"/>
  <c r="DQ33" i="2"/>
  <c r="DQ31" i="2"/>
  <c r="DQ29" i="2"/>
  <c r="DB33" i="2"/>
  <c r="DB31" i="2"/>
  <c r="DB29" i="2"/>
  <c r="CM33" i="2"/>
  <c r="CM31" i="2"/>
  <c r="CM29" i="2"/>
  <c r="BX33" i="2"/>
  <c r="BX31" i="2"/>
  <c r="BX29" i="2"/>
  <c r="BI33" i="2"/>
  <c r="BI31" i="2"/>
  <c r="BI29" i="2"/>
  <c r="AT33" i="2"/>
  <c r="AT35" i="2" s="1"/>
  <c r="AT31" i="2"/>
  <c r="AT29" i="2"/>
  <c r="DA52" i="2"/>
  <c r="DA50" i="2"/>
  <c r="CL52" i="2"/>
  <c r="CL50" i="2"/>
  <c r="BW52" i="2"/>
  <c r="BW50" i="2"/>
  <c r="BH52" i="2"/>
  <c r="BH50" i="2"/>
  <c r="AS52" i="2"/>
  <c r="AS50" i="2"/>
  <c r="Z52" i="2"/>
  <c r="Z50" i="2"/>
  <c r="K52" i="2"/>
  <c r="K50" i="2"/>
  <c r="DL37" i="2"/>
  <c r="DL35" i="2"/>
  <c r="CW37" i="2"/>
  <c r="CW35" i="2"/>
  <c r="CH37" i="2"/>
  <c r="CH35" i="2"/>
  <c r="BS37" i="2"/>
  <c r="BS35" i="2"/>
  <c r="BD37" i="2"/>
  <c r="BD35" i="2"/>
  <c r="AO37" i="2"/>
  <c r="AO35" i="2"/>
  <c r="AE33" i="2"/>
  <c r="AE31" i="2"/>
  <c r="AE29" i="2"/>
  <c r="Z37" i="2"/>
  <c r="Z35" i="2"/>
  <c r="P33" i="2"/>
  <c r="P31" i="2"/>
  <c r="K35" i="2"/>
  <c r="P35" i="2" l="1"/>
  <c r="DF50" i="2"/>
  <c r="R52" i="2"/>
  <c r="AV37" i="2"/>
  <c r="BI35" i="2"/>
  <c r="BX35" i="2"/>
  <c r="CM35" i="2"/>
  <c r="P50" i="2"/>
  <c r="AZ52" i="2"/>
  <c r="BM50" i="2"/>
  <c r="CQ50" i="2"/>
  <c r="AG37" i="2"/>
  <c r="AE35" i="2"/>
  <c r="CB50" i="2"/>
  <c r="CS52" i="2"/>
  <c r="DB35" i="2"/>
  <c r="CD52" i="2"/>
  <c r="DH52" i="2"/>
  <c r="BO52" i="2"/>
  <c r="AX50" i="2"/>
  <c r="AE50" i="2"/>
  <c r="AG52" i="2"/>
  <c r="DQ35" i="2"/>
  <c r="DS37" i="2"/>
  <c r="DD37" i="2"/>
  <c r="CO37" i="2"/>
  <c r="BZ37" i="2"/>
  <c r="BK37" i="2"/>
  <c r="R37" i="2" l="1"/>
  <c r="K37" i="2"/>
  <c r="DA56" i="2" l="1"/>
  <c r="DA58" i="2" s="1"/>
  <c r="DA60" i="2" l="1"/>
</calcChain>
</file>

<file path=xl/comments1.xml><?xml version="1.0" encoding="utf-8"?>
<comments xmlns="http://schemas.openxmlformats.org/spreadsheetml/2006/main">
  <authors>
    <author>dynabook</author>
  </authors>
  <commentList>
    <comment ref="CT2" authorId="0">
      <text>
        <r>
          <rPr>
            <b/>
            <sz val="12"/>
            <color indexed="81"/>
            <rFont val="ＭＳ Ｐゴシック"/>
            <family val="3"/>
            <charset val="128"/>
          </rPr>
          <t>異動日の前月20日までに全国酪農協会に到着するようご手配ください</t>
        </r>
      </text>
    </comment>
    <comment ref="CU5" authorId="0">
      <text>
        <r>
          <rPr>
            <b/>
            <sz val="12"/>
            <color indexed="81"/>
            <rFont val="ＭＳ Ｐゴシック"/>
            <family val="3"/>
            <charset val="128"/>
          </rPr>
          <t>組合名、代表者名を入力してください</t>
        </r>
      </text>
    </comment>
    <comment ref="Y14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組合番号と異動月を入力してください
</t>
        </r>
      </text>
    </comment>
    <comment ref="K21" authorId="0">
      <text>
        <r>
          <rPr>
            <b/>
            <sz val="12"/>
            <color indexed="81"/>
            <rFont val="ＭＳ Ｐゴシック"/>
            <family val="3"/>
            <charset val="128"/>
          </rPr>
          <t>当月払いです</t>
        </r>
      </text>
    </comment>
    <comment ref="AO29" authorId="0">
      <text>
        <r>
          <rPr>
            <b/>
            <sz val="12"/>
            <color indexed="81"/>
            <rFont val="ＭＳ Ｐゴシック"/>
            <family val="3"/>
            <charset val="128"/>
          </rPr>
          <t>100万円タイプの
前月保有
当月増加
当月減少
の人数を入力してください</t>
        </r>
      </text>
    </comment>
    <comment ref="BH44" authorId="0">
      <text>
        <r>
          <rPr>
            <b/>
            <sz val="12"/>
            <color indexed="81"/>
            <rFont val="ＭＳ Ｐゴシック"/>
            <family val="3"/>
            <charset val="128"/>
          </rPr>
          <t>50万円タイプの
前月保有
当月増加
当月減少
の人数を入力してください。</t>
        </r>
      </text>
    </comment>
    <comment ref="DE66" authorId="0">
      <text>
        <r>
          <rPr>
            <b/>
            <sz val="11"/>
            <color indexed="81"/>
            <rFont val="ＭＳ Ｐゴシック"/>
            <family val="3"/>
            <charset val="128"/>
          </rPr>
          <t>送金日を入力してください</t>
        </r>
      </text>
    </comment>
  </commentList>
</comments>
</file>

<file path=xl/sharedStrings.xml><?xml version="1.0" encoding="utf-8"?>
<sst xmlns="http://schemas.openxmlformats.org/spreadsheetml/2006/main" count="936" uniqueCount="86">
  <si>
    <t xml:space="preserve"> 一般社団法人　全国酪農協会</t>
    <rPh sb="1" eb="3">
      <t>イッパン</t>
    </rPh>
    <rPh sb="3" eb="14">
      <t>シャダン</t>
    </rPh>
    <phoneticPr fontId="2"/>
  </si>
  <si>
    <t>枚</t>
    <rPh sb="0" eb="1">
      <t>マイ</t>
    </rPh>
    <phoneticPr fontId="2"/>
  </si>
  <si>
    <t>御中</t>
    <rPh sb="0" eb="2">
      <t>オンチュウ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</si>
  <si>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</si>
  <si>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</si>
  <si>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</si>
  <si>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枚のうち</t>
    <rPh sb="0" eb="1">
      <t>マイ</t>
    </rPh>
    <phoneticPr fontId="2"/>
  </si>
  <si>
    <t>組合名</t>
    <rPh sb="0" eb="2">
      <t>クミアイ</t>
    </rPh>
    <rPh sb="2" eb="3">
      <t>メイ</t>
    </rPh>
    <phoneticPr fontId="2"/>
  </si>
  <si>
    <t xml:space="preserve"> </t>
    <phoneticPr fontId="2"/>
  </si>
  <si>
    <t>　</t>
    <phoneticPr fontId="2"/>
  </si>
  <si>
    <t>１．掛金送金報告書兼異動報告書</t>
    <rPh sb="2" eb="4">
      <t>カケキン</t>
    </rPh>
    <rPh sb="4" eb="6">
      <t>ソウキン</t>
    </rPh>
    <rPh sb="6" eb="9">
      <t>ホウコクショ</t>
    </rPh>
    <rPh sb="9" eb="10">
      <t>ケン</t>
    </rPh>
    <rPh sb="10" eb="12">
      <t>イドウ</t>
    </rPh>
    <rPh sb="12" eb="15">
      <t>ホウコクショ</t>
    </rPh>
    <phoneticPr fontId="2"/>
  </si>
  <si>
    <t>組合番号</t>
    <rPh sb="0" eb="2">
      <t>クミアイ</t>
    </rPh>
    <rPh sb="2" eb="4">
      <t>バンゴウ</t>
    </rPh>
    <phoneticPr fontId="2"/>
  </si>
  <si>
    <t>異動日</t>
    <rPh sb="0" eb="3">
      <t>イドウビ</t>
    </rPh>
    <phoneticPr fontId="2"/>
  </si>
  <si>
    <t>代表者</t>
    <rPh sb="0" eb="3">
      <t>ダイヒョウシャ</t>
    </rPh>
    <phoneticPr fontId="2"/>
  </si>
  <si>
    <t>㊞</t>
    <phoneticPr fontId="2"/>
  </si>
  <si>
    <t>２．加入申込書送り状（締切：毎月２０日到着）</t>
    <rPh sb="2" eb="4">
      <t>カニュウ</t>
    </rPh>
    <rPh sb="4" eb="7">
      <t>モウシコミショ</t>
    </rPh>
    <rPh sb="7" eb="8">
      <t>オク</t>
    </rPh>
    <rPh sb="9" eb="10">
      <t>ジョウ</t>
    </rPh>
    <rPh sb="11" eb="13">
      <t>シメキリ</t>
    </rPh>
    <rPh sb="14" eb="16">
      <t>マイツキ</t>
    </rPh>
    <rPh sb="18" eb="19">
      <t>ヒ</t>
    </rPh>
    <rPh sb="19" eb="21">
      <t>トウチャク</t>
    </rPh>
    <phoneticPr fontId="2"/>
  </si>
  <si>
    <t>所在地</t>
    <rPh sb="0" eb="3">
      <t>ショザイチ</t>
    </rPh>
    <phoneticPr fontId="2"/>
  </si>
  <si>
    <t>担当者</t>
    <rPh sb="0" eb="3">
      <t>タントウシャ</t>
    </rPh>
    <phoneticPr fontId="2"/>
  </si>
  <si>
    <t>電話</t>
    <rPh sb="0" eb="2">
      <t>デンワ</t>
    </rPh>
    <phoneticPr fontId="2"/>
  </si>
  <si>
    <t>月分</t>
    <rPh sb="0" eb="1">
      <t>ツキ</t>
    </rPh>
    <rPh sb="1" eb="2">
      <t>フン</t>
    </rPh>
    <phoneticPr fontId="2"/>
  </si>
  <si>
    <t>円</t>
    <rPh sb="0" eb="1">
      <t>エン</t>
    </rPh>
    <phoneticPr fontId="2"/>
  </si>
  <si>
    <t xml:space="preserve">  前月保有</t>
    <rPh sb="2" eb="4">
      <t>ゼンゲツ</t>
    </rPh>
    <rPh sb="4" eb="6">
      <t>ホユウ</t>
    </rPh>
    <phoneticPr fontId="2"/>
  </si>
  <si>
    <t>名</t>
    <rPh sb="0" eb="1">
      <t>メイ</t>
    </rPh>
    <phoneticPr fontId="2"/>
  </si>
  <si>
    <t>　取扱手数料　</t>
    <rPh sb="1" eb="3">
      <t>トリアツカイ</t>
    </rPh>
    <rPh sb="3" eb="6">
      <t>テスウリョウ</t>
    </rPh>
    <phoneticPr fontId="2"/>
  </si>
  <si>
    <t xml:space="preserve">  当月増加(+)</t>
    <rPh sb="2" eb="4">
      <t>トウゲツ</t>
    </rPh>
    <rPh sb="4" eb="5">
      <t>ゾウ</t>
    </rPh>
    <rPh sb="5" eb="6">
      <t>カ</t>
    </rPh>
    <phoneticPr fontId="2"/>
  </si>
  <si>
    <t>　協会送金額</t>
    <rPh sb="1" eb="3">
      <t>キョウカイ</t>
    </rPh>
    <rPh sb="3" eb="6">
      <t>ソウキンガク</t>
    </rPh>
    <phoneticPr fontId="2"/>
  </si>
  <si>
    <t xml:space="preserve">  当月減少(-)</t>
    <rPh sb="2" eb="4">
      <t>トウゲツ</t>
    </rPh>
    <rPh sb="4" eb="6">
      <t>ゲンショウ</t>
    </rPh>
    <phoneticPr fontId="2"/>
  </si>
  <si>
    <t>※ 取扱手数料の消費税は内税です。</t>
    <rPh sb="2" eb="4">
      <t>トリアツカイ</t>
    </rPh>
    <rPh sb="4" eb="7">
      <t>テスウリョウ</t>
    </rPh>
    <rPh sb="8" eb="11">
      <t>ショウヒゼイ</t>
    </rPh>
    <rPh sb="12" eb="14">
      <t>ウチゼイ</t>
    </rPh>
    <phoneticPr fontId="2"/>
  </si>
  <si>
    <t xml:space="preserve">  調    整(±)</t>
    <rPh sb="2" eb="3">
      <t>チョウ</t>
    </rPh>
    <rPh sb="7" eb="8">
      <t>セイ</t>
    </rPh>
    <phoneticPr fontId="2"/>
  </si>
  <si>
    <t xml:space="preserve">  小　  　計</t>
    <rPh sb="2" eb="3">
      <t>ショウ</t>
    </rPh>
    <rPh sb="7" eb="8">
      <t>ケイ</t>
    </rPh>
    <phoneticPr fontId="2"/>
  </si>
  <si>
    <t>①</t>
    <phoneticPr fontId="2"/>
  </si>
  <si>
    <t>　送金日</t>
    <rPh sb="1" eb="3">
      <t>ソウキン</t>
    </rPh>
    <rPh sb="3" eb="4">
      <t>ビ</t>
    </rPh>
    <phoneticPr fontId="2"/>
  </si>
  <si>
    <t>氏　　名</t>
    <rPh sb="0" eb="1">
      <t>ウジ</t>
    </rPh>
    <rPh sb="3" eb="4">
      <t>メイ</t>
    </rPh>
    <phoneticPr fontId="2"/>
  </si>
  <si>
    <t>フリガナ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</si>
  <si>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</si>
  <si>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</si>
  <si>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男 ・ 女</t>
    <rPh sb="0" eb="1">
      <t>オトコ</t>
    </rPh>
    <rPh sb="4" eb="5">
      <t>オンナ</t>
    </rPh>
    <phoneticPr fontId="2"/>
  </si>
  <si>
    <t>協会使用欄</t>
    <rPh sb="0" eb="2">
      <t>キョウカイ</t>
    </rPh>
    <rPh sb="2" eb="4">
      <t>シヨウ</t>
    </rPh>
    <rPh sb="4" eb="5">
      <t>ラン</t>
    </rPh>
    <phoneticPr fontId="2"/>
  </si>
  <si>
    <t>掛  金</t>
    <rPh sb="0" eb="1">
      <t>カカリ</t>
    </rPh>
    <rPh sb="3" eb="4">
      <t>キン</t>
    </rPh>
    <phoneticPr fontId="2"/>
  </si>
  <si>
    <t>　（）</t>
    <phoneticPr fontId="2"/>
  </si>
  <si>
    <t>②</t>
    <phoneticPr fontId="2"/>
  </si>
  <si>
    <t>③</t>
    <phoneticPr fontId="2"/>
  </si>
  <si>
    <t>④</t>
    <phoneticPr fontId="2"/>
  </si>
  <si>
    <t>がん保険料</t>
    <rPh sb="2" eb="4">
      <t>ホケン</t>
    </rPh>
    <rPh sb="4" eb="5">
      <t>リョウ</t>
    </rPh>
    <phoneticPr fontId="2"/>
  </si>
  <si>
    <t>２０１６．０３改定</t>
    <rPh sb="7" eb="9">
      <t>カイテイ</t>
    </rPh>
    <phoneticPr fontId="2"/>
  </si>
  <si>
    <t>掛け金：５００円</t>
    <rPh sb="0" eb="1">
      <t>カ</t>
    </rPh>
    <rPh sb="2" eb="3">
      <t>キン</t>
    </rPh>
    <rPh sb="7" eb="8">
      <t>エン</t>
    </rPh>
    <phoneticPr fontId="2"/>
  </si>
  <si>
    <t xml:space="preserve"> 平成　　   年          月</t>
    <rPh sb="1" eb="3">
      <t>ヘイセイ</t>
    </rPh>
    <rPh sb="8" eb="9">
      <t>ネン</t>
    </rPh>
    <rPh sb="19" eb="20">
      <t>ツキ</t>
    </rPh>
    <phoneticPr fontId="2"/>
  </si>
  <si>
    <t>酪農がん共済</t>
    <rPh sb="0" eb="2">
      <t>ラクノウ</t>
    </rPh>
    <rPh sb="4" eb="6">
      <t>キョウサイ</t>
    </rPh>
    <phoneticPr fontId="2"/>
  </si>
  <si>
    <t>がん共済</t>
    <rPh sb="2" eb="4">
      <t>キョウサイ</t>
    </rPh>
    <phoneticPr fontId="2"/>
  </si>
  <si>
    <t>掛け金：４，８００円</t>
    <rPh sb="0" eb="1">
      <t>カ</t>
    </rPh>
    <rPh sb="2" eb="3">
      <t>キン</t>
    </rPh>
    <rPh sb="9" eb="10">
      <t>エン</t>
    </rPh>
    <phoneticPr fontId="2"/>
  </si>
  <si>
    <t>掛け金：１，４００円</t>
    <rPh sb="0" eb="1">
      <t>カ</t>
    </rPh>
    <rPh sb="2" eb="3">
      <t>キン</t>
    </rPh>
    <rPh sb="9" eb="10">
      <t>エン</t>
    </rPh>
    <phoneticPr fontId="2"/>
  </si>
  <si>
    <t>掛け金：４，０００円</t>
    <rPh sb="0" eb="1">
      <t>カ</t>
    </rPh>
    <rPh sb="2" eb="3">
      <t>キン</t>
    </rPh>
    <rPh sb="9" eb="10">
      <t>エン</t>
    </rPh>
    <phoneticPr fontId="2"/>
  </si>
  <si>
    <t>掛け金：７００円</t>
    <rPh sb="0" eb="1">
      <t>カ</t>
    </rPh>
    <rPh sb="2" eb="3">
      <t>キン</t>
    </rPh>
    <rPh sb="7" eb="8">
      <t>エン</t>
    </rPh>
    <phoneticPr fontId="2"/>
  </si>
  <si>
    <t>掛け金：１，０００円</t>
    <rPh sb="0" eb="1">
      <t>カ</t>
    </rPh>
    <rPh sb="2" eb="3">
      <t>キン</t>
    </rPh>
    <rPh sb="9" eb="10">
      <t>エン</t>
    </rPh>
    <phoneticPr fontId="2"/>
  </si>
  <si>
    <t>掛け金：２，０００円</t>
    <rPh sb="0" eb="1">
      <t>カ</t>
    </rPh>
    <rPh sb="2" eb="3">
      <t>キン</t>
    </rPh>
    <rPh sb="9" eb="10">
      <t>エン</t>
    </rPh>
    <phoneticPr fontId="2"/>
  </si>
  <si>
    <t>掛け金：２，６００円</t>
    <rPh sb="0" eb="1">
      <t>カ</t>
    </rPh>
    <rPh sb="2" eb="3">
      <t>キン</t>
    </rPh>
    <rPh sb="9" eb="10">
      <t>エン</t>
    </rPh>
    <phoneticPr fontId="2"/>
  </si>
  <si>
    <t>掛け金：３，２００円</t>
    <rPh sb="0" eb="1">
      <t>カ</t>
    </rPh>
    <rPh sb="2" eb="3">
      <t>キン</t>
    </rPh>
    <rPh sb="9" eb="10">
      <t>エン</t>
    </rPh>
    <phoneticPr fontId="2"/>
  </si>
  <si>
    <t>掛け金：５，６００円</t>
    <rPh sb="0" eb="1">
      <t>カ</t>
    </rPh>
    <rPh sb="2" eb="3">
      <t>キン</t>
    </rPh>
    <rPh sb="9" eb="10">
      <t>エン</t>
    </rPh>
    <phoneticPr fontId="2"/>
  </si>
  <si>
    <t>掛け金：１，３００円</t>
    <rPh sb="0" eb="1">
      <t>カ</t>
    </rPh>
    <rPh sb="2" eb="3">
      <t>キン</t>
    </rPh>
    <rPh sb="9" eb="10">
      <t>エン</t>
    </rPh>
    <phoneticPr fontId="2"/>
  </si>
  <si>
    <t>掛け金：１，６００円</t>
    <rPh sb="0" eb="1">
      <t>カ</t>
    </rPh>
    <rPh sb="2" eb="3">
      <t>キン</t>
    </rPh>
    <rPh sb="9" eb="10">
      <t>エン</t>
    </rPh>
    <phoneticPr fontId="2"/>
  </si>
  <si>
    <t>掛け金：２，４００円</t>
    <rPh sb="0" eb="1">
      <t>カ</t>
    </rPh>
    <rPh sb="2" eb="3">
      <t>キン</t>
    </rPh>
    <rPh sb="9" eb="10">
      <t>エン</t>
    </rPh>
    <phoneticPr fontId="2"/>
  </si>
  <si>
    <t>掛け金：２，８００円</t>
    <rPh sb="0" eb="1">
      <t>カ</t>
    </rPh>
    <rPh sb="2" eb="3">
      <t>キン</t>
    </rPh>
    <rPh sb="9" eb="10">
      <t>エン</t>
    </rPh>
    <phoneticPr fontId="2"/>
  </si>
  <si>
    <t>共済NO.</t>
    <rPh sb="0" eb="2">
      <t>キョウサイ</t>
    </rPh>
    <phoneticPr fontId="2"/>
  </si>
  <si>
    <t>　掛金合計　①～⑮の合計</t>
    <rPh sb="1" eb="3">
      <t>カケキン</t>
    </rPh>
    <rPh sb="3" eb="5">
      <t>ゴウケイ</t>
    </rPh>
    <rPh sb="10" eb="12">
      <t>ゴウケイ</t>
    </rPh>
    <phoneticPr fontId="2"/>
  </si>
  <si>
    <t>名</t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</si>
  <si>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</si>
  <si>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</si>
  <si>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</si>
  <si>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</si>
  <si>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</si>
  <si>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</si>
  <si>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</si>
  <si>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</si>
  <si>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</si>
  <si>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</si>
  <si>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</si>
  <si>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</si>
  <si>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</si>
  <si>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</si>
  <si>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異動</t>
    <rPh sb="0" eb="2">
      <t>イドウ</t>
    </rPh>
    <phoneticPr fontId="2"/>
  </si>
  <si>
    <t>異動日</t>
    <rPh sb="0" eb="2">
      <t>イドウ</t>
    </rPh>
    <rPh sb="2" eb="3">
      <t>ヒ</t>
    </rPh>
    <phoneticPr fontId="2"/>
  </si>
  <si>
    <t>100万円タイプ</t>
    <rPh sb="3" eb="5">
      <t>マンエン</t>
    </rPh>
    <phoneticPr fontId="2"/>
  </si>
  <si>
    <t>50万円タイプ</t>
    <rPh sb="2" eb="4">
      <t>マンエン</t>
    </rPh>
    <phoneticPr fontId="2"/>
  </si>
  <si>
    <t>組合長　●●　●●</t>
    <rPh sb="0" eb="3">
      <t>クミアイチョウ</t>
    </rPh>
    <phoneticPr fontId="2"/>
  </si>
  <si>
    <t>●●酪農業協同組合</t>
    <rPh sb="2" eb="4">
      <t>ラクノウ</t>
    </rPh>
    <rPh sb="4" eb="5">
      <t>ギョウ</t>
    </rPh>
    <rPh sb="5" eb="7">
      <t>キョウドウ</t>
    </rPh>
    <rPh sb="7" eb="9">
      <t>クミアイ</t>
    </rPh>
    <phoneticPr fontId="2"/>
  </si>
  <si>
    <t xml:space="preserve">※がん共済の申込締切日にご注意ください。（前月２０日）
※この帳票は、上記１、２いずれの場合でも使用できます。
※□欄のチェックしてください。
※１枚で「１、２」両方の送り状としても使用できます。
</t>
    <rPh sb="21" eb="22">
      <t>マエ</t>
    </rPh>
    <rPh sb="22" eb="23">
      <t>ツキ</t>
    </rPh>
    <rPh sb="25" eb="26">
      <t>ヒ</t>
    </rPh>
    <rPh sb="31" eb="33">
      <t>チョウヒョウ</t>
    </rPh>
    <rPh sb="35" eb="37">
      <t>ジョウキ</t>
    </rPh>
    <rPh sb="44" eb="46">
      <t>バアイ</t>
    </rPh>
    <rPh sb="48" eb="50">
      <t>シヨウ</t>
    </rPh>
    <rPh sb="58" eb="59">
      <t>ラン</t>
    </rPh>
    <rPh sb="74" eb="75">
      <t>マイ</t>
    </rPh>
    <rPh sb="81" eb="83">
      <t>リョウホウ</t>
    </rPh>
    <rPh sb="84" eb="85">
      <t>オク</t>
    </rPh>
    <rPh sb="86" eb="87">
      <t>ジョウ</t>
    </rPh>
    <rPh sb="91" eb="93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</si>
</sst>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8"/>
      <color indexed="20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6"/>
      <color indexed="20"/>
      <name val="ＭＳ Ｐゴシック"/>
      <family val="3"/>
      <charset val="128"/>
    </font>
    <font>
      <sz val="14"/>
      <color indexed="20"/>
      <name val="ＭＳ Ｐゴシック"/>
      <family val="3"/>
      <charset val="128"/>
    </font>
    <font>
      <sz val="18"/>
      <color indexed="20"/>
      <name val="ＭＳ Ｐゴシック"/>
      <family val="3"/>
      <charset val="128"/>
    </font>
    <font>
      <sz val="6"/>
      <color indexed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9"/>
      <color indexed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9"/>
      <color theme="5" tint="-0.499984740745262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69">
    <border>
      <left/>
      <right/>
      <top/>
      <bottom/>
      <diagonal/>
    </border>
    <border>
      <left style="hair">
        <color indexed="20"/>
      </left>
      <right/>
      <top style="hair">
        <color indexed="20"/>
      </top>
      <bottom/>
      <diagonal/>
    </border>
    <border>
      <left/>
      <right/>
      <top style="hair">
        <color indexed="20"/>
      </top>
      <bottom/>
      <diagonal/>
    </border>
    <border>
      <left/>
      <right style="hair">
        <color indexed="20"/>
      </right>
      <top style="hair">
        <color indexed="20"/>
      </top>
      <bottom/>
      <diagonal/>
    </border>
    <border>
      <left style="hair">
        <color indexed="20"/>
      </left>
      <right/>
      <top/>
      <bottom/>
      <diagonal/>
    </border>
    <border>
      <left/>
      <right style="hair">
        <color indexed="20"/>
      </right>
      <top/>
      <bottom/>
      <diagonal/>
    </border>
    <border>
      <left style="hair">
        <color indexed="20"/>
      </left>
      <right/>
      <top/>
      <bottom style="hair">
        <color indexed="20"/>
      </bottom>
      <diagonal/>
    </border>
    <border>
      <left/>
      <right/>
      <top/>
      <bottom style="hair">
        <color indexed="20"/>
      </bottom>
      <diagonal/>
    </border>
    <border>
      <left/>
      <right style="hair">
        <color indexed="20"/>
      </right>
      <top/>
      <bottom style="hair">
        <color indexed="20"/>
      </bottom>
      <diagonal/>
    </border>
    <border>
      <left style="hair">
        <color indexed="20"/>
      </left>
      <right style="hair">
        <color indexed="20"/>
      </right>
      <top/>
      <bottom/>
      <diagonal/>
    </border>
    <border>
      <left style="hair">
        <color indexed="20"/>
      </left>
      <right style="hair">
        <color indexed="20"/>
      </right>
      <top/>
      <bottom style="hair">
        <color indexed="20"/>
      </bottom>
      <diagonal/>
    </border>
    <border>
      <left style="hair">
        <color indexed="20"/>
      </left>
      <right/>
      <top style="hair">
        <color indexed="20"/>
      </top>
      <bottom style="hair">
        <color indexed="20"/>
      </bottom>
      <diagonal/>
    </border>
    <border>
      <left/>
      <right/>
      <top style="hair">
        <color indexed="20"/>
      </top>
      <bottom style="hair">
        <color indexed="20"/>
      </bottom>
      <diagonal/>
    </border>
    <border>
      <left/>
      <right style="hair">
        <color indexed="20"/>
      </right>
      <top style="hair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 style="hair">
        <color indexed="20"/>
      </top>
      <bottom/>
      <diagonal/>
    </border>
    <border>
      <left style="hair">
        <color indexed="20"/>
      </left>
      <right style="thin">
        <color indexed="64"/>
      </right>
      <top style="hair">
        <color indexed="20"/>
      </top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hair">
        <color indexed="20"/>
      </top>
      <bottom style="hair">
        <color indexed="20"/>
      </bottom>
      <diagonal/>
    </border>
    <border>
      <left style="thin">
        <color indexed="64"/>
      </left>
      <right style="hair">
        <color indexed="20"/>
      </right>
      <top style="hair">
        <color indexed="20"/>
      </top>
      <bottom style="hair">
        <color indexed="20"/>
      </bottom>
      <diagonal/>
    </border>
    <border>
      <left style="hair">
        <color indexed="20"/>
      </left>
      <right style="thin">
        <color indexed="64"/>
      </right>
      <top style="hair">
        <color indexed="2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0"/>
      </top>
      <bottom style="thin">
        <color indexed="64"/>
      </bottom>
      <diagonal/>
    </border>
    <border>
      <left style="thin">
        <color indexed="64"/>
      </left>
      <right style="hair">
        <color indexed="9"/>
      </right>
      <top style="hair">
        <color indexed="20"/>
      </top>
      <bottom style="thin">
        <color indexed="64"/>
      </bottom>
      <diagonal/>
    </border>
    <border>
      <left style="hair">
        <color indexed="20"/>
      </left>
      <right style="thin">
        <color indexed="64"/>
      </right>
      <top style="thin">
        <color indexed="64"/>
      </top>
      <bottom style="hair">
        <color indexed="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0"/>
      </bottom>
      <diagonal/>
    </border>
    <border>
      <left style="thin">
        <color indexed="64"/>
      </left>
      <right style="hair">
        <color indexed="9"/>
      </right>
      <top style="thin">
        <color indexed="64"/>
      </top>
      <bottom style="hair">
        <color indexed="20"/>
      </bottom>
      <diagonal/>
    </border>
    <border>
      <left style="hair">
        <color indexed="20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hair">
        <color indexed="2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hair">
        <color indexed="20"/>
      </left>
      <right style="thin">
        <color indexed="20"/>
      </right>
      <top style="hair">
        <color indexed="20"/>
      </top>
      <bottom/>
      <diagonal/>
    </border>
    <border>
      <left style="thin">
        <color indexed="20"/>
      </left>
      <right style="thin">
        <color indexed="20"/>
      </right>
      <top style="hair">
        <color indexed="20"/>
      </top>
      <bottom/>
      <diagonal/>
    </border>
    <border>
      <left style="thin">
        <color indexed="20"/>
      </left>
      <right style="hair">
        <color indexed="9"/>
      </right>
      <top style="hair">
        <color indexed="20"/>
      </top>
      <bottom/>
      <diagonal/>
    </border>
    <border>
      <left style="hair">
        <color indexed="20"/>
      </left>
      <right style="thin">
        <color indexed="20"/>
      </right>
      <top/>
      <bottom/>
      <diagonal/>
    </border>
    <border>
      <left style="thin">
        <color indexed="20"/>
      </left>
      <right style="thin">
        <color indexed="20"/>
      </right>
      <top/>
      <bottom/>
      <diagonal/>
    </border>
    <border>
      <left style="thin">
        <color indexed="20"/>
      </left>
      <right style="hair">
        <color indexed="9"/>
      </right>
      <top/>
      <bottom/>
      <diagonal/>
    </border>
    <border>
      <left style="hair">
        <color indexed="20"/>
      </left>
      <right style="thin">
        <color indexed="20"/>
      </right>
      <top/>
      <bottom style="hair">
        <color indexed="20"/>
      </bottom>
      <diagonal/>
    </border>
    <border>
      <left style="thin">
        <color indexed="20"/>
      </left>
      <right style="thin">
        <color indexed="20"/>
      </right>
      <top/>
      <bottom style="hair">
        <color indexed="20"/>
      </bottom>
      <diagonal/>
    </border>
    <border>
      <left style="thin">
        <color indexed="20"/>
      </left>
      <right style="hair">
        <color indexed="9"/>
      </right>
      <top/>
      <bottom style="hair">
        <color indexed="20"/>
      </bottom>
      <diagonal/>
    </border>
    <border>
      <left style="hair">
        <color indexed="9"/>
      </left>
      <right style="thin">
        <color indexed="20"/>
      </right>
      <top style="hair">
        <color indexed="20"/>
      </top>
      <bottom/>
      <diagonal/>
    </border>
    <border>
      <left style="thin">
        <color indexed="20"/>
      </left>
      <right style="hair">
        <color indexed="20"/>
      </right>
      <top style="hair">
        <color indexed="20"/>
      </top>
      <bottom/>
      <diagonal/>
    </border>
    <border>
      <left style="hair">
        <color indexed="9"/>
      </left>
      <right style="thin">
        <color indexed="20"/>
      </right>
      <top/>
      <bottom/>
      <diagonal/>
    </border>
    <border>
      <left style="thin">
        <color indexed="20"/>
      </left>
      <right style="hair">
        <color indexed="20"/>
      </right>
      <top/>
      <bottom/>
      <diagonal/>
    </border>
    <border>
      <left style="hair">
        <color indexed="9"/>
      </left>
      <right style="thin">
        <color indexed="20"/>
      </right>
      <top/>
      <bottom style="hair">
        <color indexed="20"/>
      </bottom>
      <diagonal/>
    </border>
    <border>
      <left style="thin">
        <color indexed="20"/>
      </left>
      <right style="hair">
        <color indexed="20"/>
      </right>
      <top/>
      <bottom style="hair">
        <color indexed="20"/>
      </bottom>
      <diagonal/>
    </border>
    <border>
      <left style="hair">
        <color indexed="9"/>
      </left>
      <right/>
      <top style="hair">
        <color indexed="20"/>
      </top>
      <bottom/>
      <diagonal/>
    </border>
    <border>
      <left style="hair">
        <color indexed="9"/>
      </left>
      <right/>
      <top/>
      <bottom style="hair">
        <color indexed="20"/>
      </bottom>
      <diagonal/>
    </border>
    <border>
      <left/>
      <right style="thin">
        <color indexed="9"/>
      </right>
      <top style="hair">
        <color indexed="20"/>
      </top>
      <bottom/>
      <diagonal/>
    </border>
    <border>
      <left/>
      <right style="thin">
        <color indexed="9"/>
      </right>
      <top/>
      <bottom style="hair">
        <color indexed="20"/>
      </bottom>
      <diagonal/>
    </border>
    <border>
      <left style="thin">
        <color indexed="9"/>
      </left>
      <right/>
      <top style="hair">
        <color indexed="20"/>
      </top>
      <bottom/>
      <diagonal/>
    </border>
    <border>
      <left style="thin">
        <color indexed="9"/>
      </left>
      <right/>
      <top/>
      <bottom style="hair">
        <color indexed="20"/>
      </bottom>
      <diagonal/>
    </border>
    <border>
      <left/>
      <right style="hair">
        <color indexed="9"/>
      </right>
      <top style="hair">
        <color indexed="20"/>
      </top>
      <bottom/>
      <diagonal/>
    </border>
    <border>
      <left/>
      <right style="hair">
        <color indexed="9"/>
      </right>
      <top/>
      <bottom style="hair">
        <color indexed="20"/>
      </bottom>
      <diagonal/>
    </border>
    <border>
      <left style="thin">
        <color theme="0" tint="-4.9989318521683403E-2"/>
      </left>
      <right/>
      <top style="hair">
        <color indexed="20"/>
      </top>
      <bottom/>
      <diagonal/>
    </border>
    <border>
      <left style="thin">
        <color theme="0" tint="-4.9989318521683403E-2"/>
      </left>
      <right/>
      <top/>
      <bottom style="hair">
        <color indexed="20"/>
      </bottom>
      <diagonal/>
    </border>
    <border>
      <left/>
      <right style="thin">
        <color theme="0" tint="-4.9989318521683403E-2"/>
      </right>
      <top/>
      <bottom style="hair">
        <color indexed="20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 style="hair">
        <color indexed="20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9"/>
      </right>
      <top/>
      <bottom/>
      <diagonal/>
    </border>
    <border>
      <left/>
      <right style="hair">
        <color indexed="20"/>
      </right>
      <top style="thin">
        <color indexed="9"/>
      </top>
      <bottom/>
      <diagonal/>
    </border>
    <border>
      <left style="hair">
        <color indexed="9"/>
      </left>
      <right/>
      <top/>
      <bottom/>
      <diagonal/>
    </border>
    <border>
      <left style="hair">
        <color theme="5" tint="-0.499984740745262"/>
      </left>
      <right style="hair">
        <color theme="5" tint="-0.499984740745262"/>
      </right>
      <top style="hair">
        <color theme="5" tint="-0.499984740745262"/>
      </top>
      <bottom/>
      <diagonal/>
    </border>
    <border>
      <left style="hair">
        <color theme="5" tint="-0.499984740745262"/>
      </left>
      <right style="hair">
        <color theme="5" tint="-0.499984740745262"/>
      </right>
      <top/>
      <bottom style="hair">
        <color theme="5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4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9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>
      <alignment vertical="center"/>
    </xf>
    <xf numFmtId="0" fontId="10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/>
    </xf>
    <xf numFmtId="0" fontId="1" fillId="2" borderId="0" xfId="0" applyFont="1" applyFill="1" applyBorder="1">
      <alignment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/>
    <xf numFmtId="0" fontId="0" fillId="0" borderId="0" xfId="0">
      <alignment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/>
    </xf>
    <xf numFmtId="0" fontId="0" fillId="0" borderId="0" xfId="0">
      <alignment vertical="center"/>
    </xf>
    <xf numFmtId="0" fontId="17" fillId="6" borderId="5" xfId="0" applyFont="1" applyFill="1" applyBorder="1" applyAlignment="1">
      <alignment vertical="center"/>
    </xf>
    <xf numFmtId="0" fontId="17" fillId="6" borderId="8" xfId="0" applyFont="1" applyFill="1" applyBorder="1" applyAlignment="1">
      <alignment vertical="center"/>
    </xf>
    <xf numFmtId="0" fontId="17" fillId="7" borderId="5" xfId="0" applyFont="1" applyFill="1" applyBorder="1" applyAlignment="1" applyProtection="1">
      <alignment vertical="center"/>
      <protection locked="0"/>
    </xf>
    <xf numFmtId="0" fontId="17" fillId="7" borderId="8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7" borderId="1" xfId="0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/>
      <protection locked="0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" fillId="7" borderId="6" xfId="0" applyFont="1" applyFill="1" applyBorder="1" applyAlignment="1" applyProtection="1">
      <alignment horizontal="center" vertical="center"/>
      <protection locked="0"/>
    </xf>
    <xf numFmtId="0" fontId="1" fillId="7" borderId="7" xfId="0" applyFont="1" applyFill="1" applyBorder="1" applyAlignment="1" applyProtection="1">
      <alignment horizontal="center" vertical="center"/>
      <protection locked="0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8" fillId="7" borderId="1" xfId="0" applyFont="1" applyFill="1" applyBorder="1" applyAlignment="1" applyProtection="1">
      <alignment horizontal="center" vertical="center"/>
      <protection locked="0"/>
    </xf>
    <xf numFmtId="0" fontId="18" fillId="7" borderId="3" xfId="0" applyFont="1" applyFill="1" applyBorder="1" applyAlignment="1" applyProtection="1">
      <alignment horizontal="center" vertical="center"/>
      <protection locked="0"/>
    </xf>
    <xf numFmtId="0" fontId="18" fillId="7" borderId="6" xfId="0" applyFont="1" applyFill="1" applyBorder="1" applyAlignment="1" applyProtection="1">
      <alignment horizontal="center" vertical="center"/>
      <protection locked="0"/>
    </xf>
    <xf numFmtId="0" fontId="18" fillId="7" borderId="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left" vertical="center" shrinkToFit="1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3" fillId="7" borderId="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/>
    </xf>
    <xf numFmtId="0" fontId="19" fillId="7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" fillId="7" borderId="14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horizontal="center" vertical="center"/>
      <protection locked="0"/>
    </xf>
    <xf numFmtId="0" fontId="12" fillId="3" borderId="1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7" borderId="2" xfId="0" applyFont="1" applyFill="1" applyBorder="1" applyAlignment="1" applyProtection="1">
      <alignment horizontal="center" vertical="center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17" fillId="7" borderId="4" xfId="0" applyFont="1" applyFill="1" applyBorder="1" applyAlignment="1" applyProtection="1">
      <alignment horizontal="center" vertical="center"/>
      <protection locked="0"/>
    </xf>
    <xf numFmtId="0" fontId="17" fillId="7" borderId="0" xfId="0" applyFont="1" applyFill="1" applyBorder="1" applyAlignment="1" applyProtection="1">
      <alignment horizontal="center" vertical="center"/>
      <protection locked="0"/>
    </xf>
    <xf numFmtId="0" fontId="17" fillId="7" borderId="6" xfId="0" applyFont="1" applyFill="1" applyBorder="1" applyAlignment="1" applyProtection="1">
      <alignment horizontal="center" vertical="center"/>
      <protection locked="0"/>
    </xf>
    <xf numFmtId="0" fontId="17" fillId="7" borderId="7" xfId="0" applyFont="1" applyFill="1" applyBorder="1" applyAlignment="1" applyProtection="1">
      <alignment horizontal="center" vertical="center"/>
      <protection locked="0"/>
    </xf>
    <xf numFmtId="0" fontId="17" fillId="7" borderId="9" xfId="0" applyFont="1" applyFill="1" applyBorder="1" applyAlignment="1" applyProtection="1">
      <alignment horizontal="center" vertical="center"/>
      <protection locked="0"/>
    </xf>
    <xf numFmtId="0" fontId="17" fillId="7" borderId="10" xfId="0" applyFont="1" applyFill="1" applyBorder="1" applyAlignment="1" applyProtection="1">
      <alignment horizontal="center" vertical="center"/>
      <protection locked="0"/>
    </xf>
    <xf numFmtId="0" fontId="17" fillId="7" borderId="5" xfId="0" applyFont="1" applyFill="1" applyBorder="1" applyAlignment="1" applyProtection="1">
      <alignment horizontal="center" vertical="center"/>
      <protection locked="0"/>
    </xf>
    <xf numFmtId="0" fontId="17" fillId="7" borderId="8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15" fillId="7" borderId="1" xfId="0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 applyProtection="1">
      <alignment horizontal="center" vertical="center"/>
      <protection locked="0"/>
    </xf>
    <xf numFmtId="0" fontId="15" fillId="7" borderId="6" xfId="0" applyFont="1" applyFill="1" applyBorder="1" applyAlignment="1" applyProtection="1">
      <alignment horizontal="center" vertical="center"/>
      <protection locked="0"/>
    </xf>
    <xf numFmtId="0" fontId="15" fillId="7" borderId="7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38" fontId="15" fillId="0" borderId="1" xfId="1" applyFont="1" applyFill="1" applyBorder="1" applyAlignment="1">
      <alignment horizontal="right" vertical="center"/>
    </xf>
    <xf numFmtId="38" fontId="15" fillId="0" borderId="2" xfId="1" applyFont="1" applyFill="1" applyBorder="1" applyAlignment="1">
      <alignment horizontal="right" vertical="center"/>
    </xf>
    <xf numFmtId="38" fontId="15" fillId="0" borderId="6" xfId="1" applyFont="1" applyFill="1" applyBorder="1" applyAlignment="1">
      <alignment horizontal="right" vertical="center"/>
    </xf>
    <xf numFmtId="38" fontId="15" fillId="0" borderId="7" xfId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center" vertical="center"/>
    </xf>
    <xf numFmtId="38" fontId="14" fillId="0" borderId="2" xfId="1" applyFont="1" applyFill="1" applyBorder="1" applyAlignment="1">
      <alignment horizontal="center" vertical="center"/>
    </xf>
    <xf numFmtId="38" fontId="14" fillId="0" borderId="6" xfId="1" applyFont="1" applyFill="1" applyBorder="1" applyAlignment="1">
      <alignment horizontal="center" vertical="center"/>
    </xf>
    <xf numFmtId="38" fontId="14" fillId="0" borderId="7" xfId="1" applyFont="1" applyFill="1" applyBorder="1" applyAlignment="1">
      <alignment horizontal="center" vertical="center"/>
    </xf>
    <xf numFmtId="38" fontId="15" fillId="0" borderId="2" xfId="1" applyFont="1" applyFill="1" applyBorder="1" applyAlignment="1">
      <alignment horizontal="right"/>
    </xf>
    <xf numFmtId="38" fontId="15" fillId="0" borderId="7" xfId="1" applyFont="1" applyFill="1" applyBorder="1" applyAlignment="1">
      <alignment horizontal="right"/>
    </xf>
    <xf numFmtId="0" fontId="22" fillId="5" borderId="67" xfId="0" applyFont="1" applyFill="1" applyBorder="1" applyAlignment="1">
      <alignment horizontal="center" vertical="center"/>
    </xf>
    <xf numFmtId="0" fontId="22" fillId="5" borderId="68" xfId="0" applyFont="1" applyFill="1" applyBorder="1" applyAlignment="1">
      <alignment horizontal="center" vertical="center"/>
    </xf>
    <xf numFmtId="38" fontId="19" fillId="0" borderId="2" xfId="1" applyFont="1" applyFill="1" applyBorder="1" applyAlignment="1">
      <alignment horizontal="right"/>
    </xf>
    <xf numFmtId="38" fontId="19" fillId="0" borderId="7" xfId="1" applyFont="1" applyFill="1" applyBorder="1" applyAlignment="1">
      <alignment horizontal="right"/>
    </xf>
    <xf numFmtId="0" fontId="14" fillId="0" borderId="2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20" fillId="3" borderId="62" xfId="0" applyFont="1" applyFill="1" applyBorder="1" applyAlignment="1">
      <alignment horizontal="center" vertical="center"/>
    </xf>
    <xf numFmtId="0" fontId="20" fillId="3" borderId="59" xfId="0" applyFont="1" applyFill="1" applyBorder="1" applyAlignment="1">
      <alignment horizontal="center" vertical="center"/>
    </xf>
    <xf numFmtId="0" fontId="20" fillId="3" borderId="60" xfId="0" applyFont="1" applyFill="1" applyBorder="1" applyAlignment="1">
      <alignment horizontal="center" vertical="center"/>
    </xf>
    <xf numFmtId="0" fontId="20" fillId="3" borderId="63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54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53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48" xfId="0" applyFont="1" applyFill="1" applyBorder="1" applyAlignment="1">
      <alignment horizontal="center" vertical="center"/>
    </xf>
    <xf numFmtId="0" fontId="15" fillId="7" borderId="3" xfId="0" applyFont="1" applyFill="1" applyBorder="1" applyAlignment="1" applyProtection="1">
      <alignment horizontal="center" vertical="center"/>
      <protection locked="0"/>
    </xf>
    <xf numFmtId="0" fontId="15" fillId="7" borderId="8" xfId="0" applyFont="1" applyFill="1" applyBorder="1" applyAlignment="1" applyProtection="1">
      <alignment horizontal="center" vertical="center"/>
      <protection locked="0"/>
    </xf>
    <xf numFmtId="57" fontId="0" fillId="7" borderId="1" xfId="0" applyNumberFormat="1" applyFont="1" applyFill="1" applyBorder="1" applyAlignment="1" applyProtection="1">
      <alignment horizontal="left" vertical="center" indent="1"/>
      <protection locked="0"/>
    </xf>
    <xf numFmtId="57" fontId="0" fillId="7" borderId="2" xfId="0" applyNumberFormat="1" applyFont="1" applyFill="1" applyBorder="1" applyAlignment="1" applyProtection="1">
      <alignment horizontal="left" vertical="center" indent="1"/>
      <protection locked="0"/>
    </xf>
    <xf numFmtId="57" fontId="0" fillId="7" borderId="3" xfId="0" applyNumberFormat="1" applyFont="1" applyFill="1" applyBorder="1" applyAlignment="1" applyProtection="1">
      <alignment horizontal="left" vertical="center" indent="1"/>
      <protection locked="0"/>
    </xf>
    <xf numFmtId="57" fontId="0" fillId="7" borderId="6" xfId="0" applyNumberFormat="1" applyFont="1" applyFill="1" applyBorder="1" applyAlignment="1" applyProtection="1">
      <alignment horizontal="left" vertical="center" indent="1"/>
      <protection locked="0"/>
    </xf>
    <xf numFmtId="57" fontId="0" fillId="7" borderId="7" xfId="0" applyNumberFormat="1" applyFont="1" applyFill="1" applyBorder="1" applyAlignment="1" applyProtection="1">
      <alignment horizontal="left" vertical="center" indent="1"/>
      <protection locked="0"/>
    </xf>
    <xf numFmtId="57" fontId="0" fillId="7" borderId="8" xfId="0" applyNumberFormat="1" applyFont="1" applyFill="1" applyBorder="1" applyAlignment="1" applyProtection="1">
      <alignment horizontal="left" vertical="center" indent="1"/>
      <protection locked="0"/>
    </xf>
    <xf numFmtId="0" fontId="0" fillId="7" borderId="2" xfId="0" applyFont="1" applyFill="1" applyBorder="1" applyAlignment="1" applyProtection="1">
      <alignment horizontal="center" vertical="center"/>
      <protection locked="0"/>
    </xf>
    <xf numFmtId="0" fontId="0" fillId="7" borderId="3" xfId="0" applyFont="1" applyFill="1" applyBorder="1" applyAlignment="1" applyProtection="1">
      <alignment horizontal="center" vertical="center"/>
      <protection locked="0"/>
    </xf>
    <xf numFmtId="0" fontId="0" fillId="7" borderId="6" xfId="0" applyFont="1" applyFill="1" applyBorder="1" applyAlignment="1" applyProtection="1">
      <alignment horizontal="center" vertical="center"/>
      <protection locked="0"/>
    </xf>
    <xf numFmtId="0" fontId="0" fillId="7" borderId="7" xfId="0" applyFont="1" applyFill="1" applyBorder="1" applyAlignment="1" applyProtection="1">
      <alignment horizontal="center" vertical="center"/>
      <protection locked="0"/>
    </xf>
    <xf numFmtId="0" fontId="0" fillId="7" borderId="8" xfId="0" applyFont="1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 applyProtection="1">
      <alignment horizontal="left" vertical="center" indent="1"/>
      <protection locked="0"/>
    </xf>
    <xf numFmtId="0" fontId="0" fillId="7" borderId="2" xfId="0" applyFont="1" applyFill="1" applyBorder="1" applyAlignment="1" applyProtection="1">
      <alignment horizontal="left" vertical="center" indent="1"/>
      <protection locked="0"/>
    </xf>
    <xf numFmtId="0" fontId="0" fillId="7" borderId="3" xfId="0" applyFont="1" applyFill="1" applyBorder="1" applyAlignment="1" applyProtection="1">
      <alignment horizontal="left" vertical="center" indent="1"/>
      <protection locked="0"/>
    </xf>
    <xf numFmtId="0" fontId="0" fillId="7" borderId="6" xfId="0" applyFont="1" applyFill="1" applyBorder="1" applyAlignment="1" applyProtection="1">
      <alignment horizontal="left" vertical="center" indent="1"/>
      <protection locked="0"/>
    </xf>
    <xf numFmtId="0" fontId="0" fillId="7" borderId="7" xfId="0" applyFont="1" applyFill="1" applyBorder="1" applyAlignment="1" applyProtection="1">
      <alignment horizontal="left" vertical="center" indent="1"/>
      <protection locked="0"/>
    </xf>
    <xf numFmtId="0" fontId="0" fillId="7" borderId="8" xfId="0" applyFont="1" applyFill="1" applyBorder="1" applyAlignment="1" applyProtection="1">
      <alignment horizontal="left" vertical="center" indent="1"/>
      <protection locked="0"/>
    </xf>
    <xf numFmtId="0" fontId="6" fillId="7" borderId="1" xfId="0" applyFont="1" applyFill="1" applyBorder="1" applyAlignment="1" applyProtection="1">
      <alignment horizontal="center" vertical="center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20" fillId="3" borderId="55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shrinkToFit="1"/>
    </xf>
    <xf numFmtId="0" fontId="13" fillId="3" borderId="2" xfId="0" applyFont="1" applyFill="1" applyBorder="1" applyAlignment="1">
      <alignment horizontal="left" vertical="center" shrinkToFit="1"/>
    </xf>
    <xf numFmtId="0" fontId="13" fillId="3" borderId="6" xfId="0" applyFont="1" applyFill="1" applyBorder="1" applyAlignment="1">
      <alignment horizontal="left" vertical="center" shrinkToFit="1"/>
    </xf>
    <xf numFmtId="0" fontId="13" fillId="3" borderId="7" xfId="0" applyFont="1" applyFill="1" applyBorder="1" applyAlignment="1">
      <alignment horizontal="left" vertical="center" shrinkToFit="1"/>
    </xf>
    <xf numFmtId="57" fontId="0" fillId="7" borderId="1" xfId="0" applyNumberFormat="1" applyFont="1" applyFill="1" applyBorder="1" applyAlignment="1" applyProtection="1">
      <alignment horizontal="center" vertical="center"/>
      <protection locked="0"/>
    </xf>
    <xf numFmtId="57" fontId="0" fillId="7" borderId="2" xfId="0" applyNumberFormat="1" applyFont="1" applyFill="1" applyBorder="1" applyAlignment="1" applyProtection="1">
      <alignment horizontal="center" vertical="center"/>
      <protection locked="0"/>
    </xf>
    <xf numFmtId="57" fontId="0" fillId="7" borderId="3" xfId="0" applyNumberFormat="1" applyFont="1" applyFill="1" applyBorder="1" applyAlignment="1" applyProtection="1">
      <alignment horizontal="center" vertical="center"/>
      <protection locked="0"/>
    </xf>
    <xf numFmtId="57" fontId="0" fillId="7" borderId="6" xfId="0" applyNumberFormat="1" applyFont="1" applyFill="1" applyBorder="1" applyAlignment="1" applyProtection="1">
      <alignment horizontal="center" vertical="center"/>
      <protection locked="0"/>
    </xf>
    <xf numFmtId="57" fontId="0" fillId="7" borderId="7" xfId="0" applyNumberFormat="1" applyFont="1" applyFill="1" applyBorder="1" applyAlignment="1" applyProtection="1">
      <alignment horizontal="center" vertical="center"/>
      <protection locked="0"/>
    </xf>
    <xf numFmtId="57" fontId="0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20" fillId="3" borderId="66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6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left" vertical="center" indent="1"/>
    </xf>
    <xf numFmtId="57" fontId="0" fillId="0" borderId="2" xfId="0" applyNumberFormat="1" applyFont="1" applyFill="1" applyBorder="1" applyAlignment="1">
      <alignment horizontal="left" vertical="center" indent="1"/>
    </xf>
    <xf numFmtId="57" fontId="0" fillId="0" borderId="3" xfId="0" applyNumberFormat="1" applyFont="1" applyFill="1" applyBorder="1" applyAlignment="1">
      <alignment horizontal="left" vertical="center" indent="1"/>
    </xf>
    <xf numFmtId="57" fontId="0" fillId="0" borderId="6" xfId="0" applyNumberFormat="1" applyFont="1" applyFill="1" applyBorder="1" applyAlignment="1">
      <alignment horizontal="left" vertical="center" indent="1"/>
    </xf>
    <xf numFmtId="57" fontId="0" fillId="0" borderId="7" xfId="0" applyNumberFormat="1" applyFont="1" applyFill="1" applyBorder="1" applyAlignment="1">
      <alignment horizontal="left" vertical="center" indent="1"/>
    </xf>
    <xf numFmtId="57" fontId="0" fillId="0" borderId="8" xfId="0" applyNumberFormat="1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1"/>
    </xf>
    <xf numFmtId="0" fontId="0" fillId="0" borderId="2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0" fontId="0" fillId="0" borderId="6" xfId="0" applyFont="1" applyFill="1" applyBorder="1" applyAlignment="1">
      <alignment horizontal="left" vertical="center" indent="1"/>
    </xf>
    <xf numFmtId="0" fontId="0" fillId="0" borderId="7" xfId="0" applyFont="1" applyFill="1" applyBorder="1" applyAlignment="1">
      <alignment horizontal="left" vertical="center" indent="1"/>
    </xf>
    <xf numFmtId="0" fontId="0" fillId="0" borderId="8" xfId="0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57" fontId="0" fillId="0" borderId="1" xfId="0" applyNumberFormat="1" applyFont="1" applyFill="1" applyBorder="1" applyAlignment="1">
      <alignment horizontal="center" vertical="center"/>
    </xf>
    <xf numFmtId="57" fontId="0" fillId="0" borderId="2" xfId="0" applyNumberFormat="1" applyFont="1" applyFill="1" applyBorder="1" applyAlignment="1">
      <alignment horizontal="center" vertical="center"/>
    </xf>
    <xf numFmtId="57" fontId="0" fillId="0" borderId="3" xfId="0" applyNumberFormat="1" applyFont="1" applyFill="1" applyBorder="1" applyAlignment="1">
      <alignment horizontal="center" vertical="center"/>
    </xf>
    <xf numFmtId="57" fontId="0" fillId="0" borderId="6" xfId="0" applyNumberFormat="1" applyFont="1" applyFill="1" applyBorder="1" applyAlignment="1">
      <alignment horizontal="center" vertical="center"/>
    </xf>
    <xf numFmtId="57" fontId="0" fillId="0" borderId="7" xfId="0" applyNumberFormat="1" applyFont="1" applyFill="1" applyBorder="1" applyAlignment="1">
      <alignment horizontal="center" vertical="center"/>
    </xf>
    <xf numFmtId="57" fontId="0" fillId="0" borderId="8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9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6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0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  <color rgb="FF800080"/>
      <color rgb="FFD60093"/>
      <color rgb="FFCC99FF"/>
      <color rgb="FF9900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33618</xdr:colOff>
      <xdr:row>27</xdr:row>
      <xdr:rowOff>22411</xdr:rowOff>
    </xdr:from>
    <xdr:to>
      <xdr:col>43</xdr:col>
      <xdr:colOff>56029</xdr:colOff>
      <xdr:row>35</xdr:row>
      <xdr:rowOff>11205</xdr:rowOff>
    </xdr:to>
    <xdr:sp macro="" textlink="">
      <xdr:nvSpPr>
        <xdr:cNvPr id="2" name="正方形/長方形 1"/>
        <xdr:cNvSpPr/>
      </xdr:nvSpPr>
      <xdr:spPr>
        <a:xfrm>
          <a:off x="3529853" y="2767852"/>
          <a:ext cx="381000" cy="885265"/>
        </a:xfrm>
        <a:prstGeom prst="rect">
          <a:avLst/>
        </a:prstGeom>
        <a:noFill/>
        <a:ln w="635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11205</xdr:colOff>
      <xdr:row>11</xdr:row>
      <xdr:rowOff>78442</xdr:rowOff>
    </xdr:from>
    <xdr:to>
      <xdr:col>26</xdr:col>
      <xdr:colOff>56028</xdr:colOff>
      <xdr:row>17</xdr:row>
      <xdr:rowOff>0</xdr:rowOff>
    </xdr:to>
    <xdr:sp macro="" textlink="">
      <xdr:nvSpPr>
        <xdr:cNvPr id="4" name="正方形/長方形 3"/>
        <xdr:cNvSpPr/>
      </xdr:nvSpPr>
      <xdr:spPr>
        <a:xfrm>
          <a:off x="369793" y="1187824"/>
          <a:ext cx="2017059" cy="537882"/>
        </a:xfrm>
        <a:prstGeom prst="rect">
          <a:avLst/>
        </a:prstGeom>
        <a:noFill/>
        <a:ln w="635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95</xdr:col>
      <xdr:colOff>67234</xdr:colOff>
      <xdr:row>0</xdr:row>
      <xdr:rowOff>44823</xdr:rowOff>
    </xdr:from>
    <xdr:to>
      <xdr:col>124</xdr:col>
      <xdr:colOff>67235</xdr:colOff>
      <xdr:row>4</xdr:row>
      <xdr:rowOff>0</xdr:rowOff>
    </xdr:to>
    <xdr:sp macro="" textlink="">
      <xdr:nvSpPr>
        <xdr:cNvPr id="7" name="正方形/長方形 6"/>
        <xdr:cNvSpPr/>
      </xdr:nvSpPr>
      <xdr:spPr>
        <a:xfrm>
          <a:off x="8583705" y="44823"/>
          <a:ext cx="2599765" cy="358589"/>
        </a:xfrm>
        <a:prstGeom prst="rect">
          <a:avLst/>
        </a:prstGeom>
        <a:noFill/>
        <a:ln w="635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98</xdr:col>
      <xdr:colOff>56029</xdr:colOff>
      <xdr:row>4</xdr:row>
      <xdr:rowOff>89647</xdr:rowOff>
    </xdr:from>
    <xdr:to>
      <xdr:col>125</xdr:col>
      <xdr:colOff>33619</xdr:colOff>
      <xdr:row>12</xdr:row>
      <xdr:rowOff>56029</xdr:rowOff>
    </xdr:to>
    <xdr:sp macro="" textlink="">
      <xdr:nvSpPr>
        <xdr:cNvPr id="8" name="正方形/長方形 7"/>
        <xdr:cNvSpPr/>
      </xdr:nvSpPr>
      <xdr:spPr>
        <a:xfrm>
          <a:off x="8841441" y="493059"/>
          <a:ext cx="2398060" cy="773205"/>
        </a:xfrm>
        <a:prstGeom prst="rect">
          <a:avLst/>
        </a:prstGeom>
        <a:noFill/>
        <a:ln w="635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58</xdr:col>
      <xdr:colOff>56030</xdr:colOff>
      <xdr:row>42</xdr:row>
      <xdr:rowOff>33617</xdr:rowOff>
    </xdr:from>
    <xdr:to>
      <xdr:col>62</xdr:col>
      <xdr:colOff>78441</xdr:colOff>
      <xdr:row>49</xdr:row>
      <xdr:rowOff>100854</xdr:rowOff>
    </xdr:to>
    <xdr:sp macro="" textlink="">
      <xdr:nvSpPr>
        <xdr:cNvPr id="9" name="正方形/長方形 8"/>
        <xdr:cNvSpPr/>
      </xdr:nvSpPr>
      <xdr:spPr>
        <a:xfrm>
          <a:off x="5255559" y="4459941"/>
          <a:ext cx="381000" cy="851648"/>
        </a:xfrm>
        <a:prstGeom prst="rect">
          <a:avLst/>
        </a:prstGeom>
        <a:noFill/>
        <a:ln w="635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78443</xdr:colOff>
      <xdr:row>19</xdr:row>
      <xdr:rowOff>67235</xdr:rowOff>
    </xdr:from>
    <xdr:to>
      <xdr:col>25</xdr:col>
      <xdr:colOff>56031</xdr:colOff>
      <xdr:row>22</xdr:row>
      <xdr:rowOff>89647</xdr:rowOff>
    </xdr:to>
    <xdr:sp macro="" textlink="">
      <xdr:nvSpPr>
        <xdr:cNvPr id="10" name="正方形/長方形 9"/>
        <xdr:cNvSpPr/>
      </xdr:nvSpPr>
      <xdr:spPr>
        <a:xfrm>
          <a:off x="885267" y="1994647"/>
          <a:ext cx="1411940" cy="324971"/>
        </a:xfrm>
        <a:prstGeom prst="rect">
          <a:avLst/>
        </a:prstGeom>
        <a:noFill/>
        <a:ln w="635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67234</xdr:colOff>
      <xdr:row>58</xdr:row>
      <xdr:rowOff>11206</xdr:rowOff>
    </xdr:from>
    <xdr:to>
      <xdr:col>88</xdr:col>
      <xdr:colOff>56029</xdr:colOff>
      <xdr:row>66</xdr:row>
      <xdr:rowOff>56030</xdr:rowOff>
    </xdr:to>
    <xdr:sp macro="" textlink="">
      <xdr:nvSpPr>
        <xdr:cNvPr id="11" name="正方形/長方形 10"/>
        <xdr:cNvSpPr/>
      </xdr:nvSpPr>
      <xdr:spPr>
        <a:xfrm>
          <a:off x="156881" y="6174441"/>
          <a:ext cx="7788089" cy="851648"/>
        </a:xfrm>
        <a:prstGeom prst="rect">
          <a:avLst/>
        </a:prstGeom>
        <a:noFill/>
        <a:ln w="635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89</xdr:col>
      <xdr:colOff>44825</xdr:colOff>
      <xdr:row>64</xdr:row>
      <xdr:rowOff>22412</xdr:rowOff>
    </xdr:from>
    <xdr:to>
      <xdr:col>114</xdr:col>
      <xdr:colOff>56029</xdr:colOff>
      <xdr:row>68</xdr:row>
      <xdr:rowOff>33618</xdr:rowOff>
    </xdr:to>
    <xdr:sp macro="" textlink="">
      <xdr:nvSpPr>
        <xdr:cNvPr id="12" name="正方形/長方形 11"/>
        <xdr:cNvSpPr/>
      </xdr:nvSpPr>
      <xdr:spPr>
        <a:xfrm>
          <a:off x="8023413" y="6790765"/>
          <a:ext cx="2252381" cy="414618"/>
        </a:xfrm>
        <a:prstGeom prst="rect">
          <a:avLst/>
        </a:prstGeom>
        <a:noFill/>
        <a:ln w="635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22412</xdr:colOff>
      <xdr:row>59</xdr:row>
      <xdr:rowOff>0</xdr:rowOff>
    </xdr:from>
    <xdr:to>
      <xdr:col>57</xdr:col>
      <xdr:colOff>67236</xdr:colOff>
      <xdr:row>65</xdr:row>
      <xdr:rowOff>56029</xdr:rowOff>
    </xdr:to>
    <xdr:sp macro="" textlink="">
      <xdr:nvSpPr>
        <xdr:cNvPr id="13" name="テキスト ボックス 12"/>
        <xdr:cNvSpPr txBox="1"/>
      </xdr:nvSpPr>
      <xdr:spPr>
        <a:xfrm>
          <a:off x="560294" y="6264088"/>
          <a:ext cx="4616824" cy="6611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加入申込書をお送り頂く際には、加入者（被保険者）の必要項目を入力してください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83"/>
  <sheetViews>
    <sheetView tabSelected="1" zoomScaleNormal="100" workbookViewId="0"/>
  </sheetViews>
  <sheetFormatPr defaultRowHeight="13.5"/>
  <cols>
    <col min="1" max="129" width="1.125" customWidth="1"/>
    <col min="130" max="144" width="1.25" customWidth="1"/>
  </cols>
  <sheetData>
    <row r="1" spans="1:13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</row>
    <row r="2" spans="1:131" ht="7.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3"/>
      <c r="AB2" s="3"/>
      <c r="AC2" s="3"/>
      <c r="AD2" s="3"/>
      <c r="AE2" s="3"/>
      <c r="AF2" s="3"/>
      <c r="AG2" s="3"/>
      <c r="AH2" s="3"/>
      <c r="AI2" s="120" t="s">
        <v>47</v>
      </c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24"/>
      <c r="CE2" s="24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247"/>
      <c r="CU2" s="247"/>
      <c r="CV2" s="247"/>
      <c r="CW2" s="4"/>
      <c r="CX2" s="4"/>
      <c r="CY2" s="262"/>
      <c r="CZ2" s="262"/>
      <c r="DA2" s="262"/>
      <c r="DB2" s="4"/>
      <c r="DC2" s="4"/>
      <c r="DD2" s="262"/>
      <c r="DE2" s="262"/>
      <c r="DF2" s="262"/>
      <c r="DG2" s="4"/>
      <c r="DH2" s="4"/>
      <c r="DI2" s="4"/>
      <c r="DJ2" s="4"/>
      <c r="DK2" s="262" t="s">
        <v>9</v>
      </c>
      <c r="DL2" s="262"/>
      <c r="DM2" s="56" t="s">
        <v>1</v>
      </c>
      <c r="DN2" s="56"/>
      <c r="DO2" s="5"/>
      <c r="DP2" s="5"/>
      <c r="DQ2" s="4"/>
      <c r="DR2" s="4"/>
      <c r="DS2" s="4"/>
      <c r="DT2" s="4"/>
      <c r="DU2" s="4"/>
      <c r="DV2" s="3"/>
      <c r="DW2" s="2"/>
      <c r="DX2" s="2"/>
      <c r="DY2" s="1"/>
      <c r="DZ2" s="1"/>
      <c r="EA2" s="1"/>
    </row>
    <row r="3" spans="1:131" ht="7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6"/>
      <c r="AB3" s="96" t="s">
        <v>2</v>
      </c>
      <c r="AC3" s="96"/>
      <c r="AD3" s="96"/>
      <c r="AE3" s="96"/>
      <c r="AF3" s="96"/>
      <c r="AG3" s="6"/>
      <c r="AH3" s="6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24"/>
      <c r="CE3" s="24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247"/>
      <c r="CU3" s="247"/>
      <c r="CV3" s="247"/>
      <c r="CW3" s="56" t="s">
        <v>3</v>
      </c>
      <c r="CX3" s="56"/>
      <c r="CY3" s="262"/>
      <c r="CZ3" s="262"/>
      <c r="DA3" s="262"/>
      <c r="DB3" s="56" t="s">
        <v>4</v>
      </c>
      <c r="DC3" s="56"/>
      <c r="DD3" s="262"/>
      <c r="DE3" s="262"/>
      <c r="DF3" s="262"/>
      <c r="DG3" s="56" t="s">
        <v>5</v>
      </c>
      <c r="DH3" s="56"/>
      <c r="DI3" s="4"/>
      <c r="DJ3" s="4"/>
      <c r="DK3" s="262"/>
      <c r="DL3" s="262"/>
      <c r="DM3" s="56"/>
      <c r="DN3" s="56"/>
      <c r="DO3" s="262"/>
      <c r="DP3" s="262"/>
      <c r="DQ3" s="56" t="s">
        <v>6</v>
      </c>
      <c r="DR3" s="56"/>
      <c r="DS3" s="56"/>
      <c r="DT3" s="56"/>
      <c r="DU3" s="56"/>
      <c r="DV3" s="56"/>
      <c r="DW3" s="2"/>
      <c r="DX3" s="2"/>
      <c r="DY3" s="1"/>
      <c r="DZ3" s="1"/>
      <c r="EA3" s="1"/>
    </row>
    <row r="4" spans="1:131" ht="7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6"/>
      <c r="AB4" s="96"/>
      <c r="AC4" s="96"/>
      <c r="AD4" s="96"/>
      <c r="AE4" s="96"/>
      <c r="AF4" s="96"/>
      <c r="AG4" s="6"/>
      <c r="AH4" s="6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24"/>
      <c r="CE4" s="24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247"/>
      <c r="CU4" s="247"/>
      <c r="CV4" s="247"/>
      <c r="CW4" s="56"/>
      <c r="CX4" s="56"/>
      <c r="CY4" s="262"/>
      <c r="CZ4" s="262"/>
      <c r="DA4" s="262"/>
      <c r="DB4" s="56"/>
      <c r="DC4" s="56"/>
      <c r="DD4" s="262"/>
      <c r="DE4" s="262"/>
      <c r="DF4" s="262"/>
      <c r="DG4" s="56"/>
      <c r="DH4" s="56"/>
      <c r="DI4" s="4"/>
      <c r="DJ4" s="4"/>
      <c r="DK4" s="5"/>
      <c r="DL4" s="5"/>
      <c r="DM4" s="5"/>
      <c r="DN4" s="5"/>
      <c r="DO4" s="262"/>
      <c r="DP4" s="262"/>
      <c r="DQ4" s="57"/>
      <c r="DR4" s="57"/>
      <c r="DS4" s="57"/>
      <c r="DT4" s="57"/>
      <c r="DU4" s="57"/>
      <c r="DV4" s="57"/>
      <c r="DW4" s="2"/>
      <c r="DX4" s="2"/>
      <c r="DY4" s="1"/>
      <c r="DZ4" s="1"/>
      <c r="EA4" s="1"/>
    </row>
    <row r="5" spans="1:131" ht="7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6"/>
      <c r="AB5" s="96"/>
      <c r="AC5" s="96"/>
      <c r="AD5" s="96"/>
      <c r="AE5" s="96"/>
      <c r="AF5" s="96"/>
      <c r="AG5" s="6"/>
      <c r="AH5" s="6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24"/>
      <c r="CE5" s="24"/>
      <c r="CF5" s="3"/>
      <c r="CG5" s="3"/>
      <c r="CH5" s="3"/>
      <c r="CI5" s="3"/>
      <c r="CJ5" s="58" t="s">
        <v>7</v>
      </c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243"/>
      <c r="CV5" s="244"/>
      <c r="CW5" s="244"/>
      <c r="CX5" s="244"/>
      <c r="CY5" s="244"/>
      <c r="CZ5" s="244"/>
      <c r="DA5" s="244"/>
      <c r="DB5" s="244"/>
      <c r="DC5" s="244"/>
      <c r="DD5" s="244"/>
      <c r="DE5" s="244"/>
      <c r="DF5" s="244"/>
      <c r="DG5" s="244"/>
      <c r="DH5" s="244"/>
      <c r="DI5" s="244"/>
      <c r="DJ5" s="244"/>
      <c r="DK5" s="244"/>
      <c r="DL5" s="244"/>
      <c r="DM5" s="244"/>
      <c r="DN5" s="244"/>
      <c r="DO5" s="244"/>
      <c r="DP5" s="244"/>
      <c r="DQ5" s="244"/>
      <c r="DR5" s="244"/>
      <c r="DS5" s="244"/>
      <c r="DT5" s="244"/>
      <c r="DU5" s="244"/>
      <c r="DV5" s="245"/>
      <c r="DW5" s="2"/>
      <c r="DX5" s="2"/>
      <c r="DY5" s="1"/>
      <c r="DZ5" s="1"/>
      <c r="EA5" s="1"/>
    </row>
    <row r="6" spans="1:131" ht="7.5" customHeight="1">
      <c r="A6" s="2"/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6"/>
      <c r="AB6" s="8"/>
      <c r="AC6" s="8"/>
      <c r="AD6" s="8"/>
      <c r="AE6" s="8"/>
      <c r="AF6" s="8"/>
      <c r="AG6" s="6"/>
      <c r="AH6" s="6"/>
      <c r="AI6" s="6"/>
      <c r="AJ6" s="3"/>
      <c r="AK6" s="3"/>
      <c r="AL6" s="3"/>
      <c r="AM6" s="3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46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246"/>
      <c r="CV6" s="247"/>
      <c r="CW6" s="247"/>
      <c r="CX6" s="247"/>
      <c r="CY6" s="247"/>
      <c r="CZ6" s="247"/>
      <c r="DA6" s="247"/>
      <c r="DB6" s="247"/>
      <c r="DC6" s="247"/>
      <c r="DD6" s="247"/>
      <c r="DE6" s="247"/>
      <c r="DF6" s="247"/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7"/>
      <c r="DS6" s="247"/>
      <c r="DT6" s="247"/>
      <c r="DU6" s="247"/>
      <c r="DV6" s="248"/>
      <c r="DW6" s="2"/>
      <c r="DX6" s="2"/>
      <c r="DY6" s="1"/>
      <c r="DZ6" s="1"/>
      <c r="EA6" s="1"/>
    </row>
    <row r="7" spans="1:131" ht="7.5" customHeight="1">
      <c r="A7" s="2"/>
      <c r="B7" s="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3"/>
      <c r="CD7" s="3"/>
      <c r="CE7" s="3"/>
      <c r="CF7" s="3"/>
      <c r="CG7" s="3"/>
      <c r="CH7" s="3"/>
      <c r="CI7" s="3"/>
      <c r="CJ7" s="46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246"/>
      <c r="CV7" s="247"/>
      <c r="CW7" s="247"/>
      <c r="CX7" s="247"/>
      <c r="CY7" s="247"/>
      <c r="CZ7" s="247"/>
      <c r="DA7" s="247"/>
      <c r="DB7" s="247"/>
      <c r="DC7" s="247"/>
      <c r="DD7" s="247"/>
      <c r="DE7" s="247"/>
      <c r="DF7" s="247"/>
      <c r="DG7" s="247"/>
      <c r="DH7" s="247"/>
      <c r="DI7" s="247"/>
      <c r="DJ7" s="247"/>
      <c r="DK7" s="247"/>
      <c r="DL7" s="247"/>
      <c r="DM7" s="247"/>
      <c r="DN7" s="247"/>
      <c r="DO7" s="247"/>
      <c r="DP7" s="247"/>
      <c r="DQ7" s="247"/>
      <c r="DR7" s="247"/>
      <c r="DS7" s="247"/>
      <c r="DT7" s="247"/>
      <c r="DU7" s="247"/>
      <c r="DV7" s="248"/>
      <c r="DW7" s="2"/>
      <c r="DX7" s="2"/>
      <c r="DY7" s="1"/>
      <c r="DZ7" s="1"/>
      <c r="EA7" s="1"/>
    </row>
    <row r="8" spans="1:131" ht="7.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0"/>
      <c r="AN8" s="10"/>
      <c r="AO8" s="252" t="s">
        <v>9</v>
      </c>
      <c r="AP8" s="253"/>
      <c r="AQ8" s="10"/>
      <c r="AR8" s="70" t="s">
        <v>10</v>
      </c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11"/>
      <c r="BX8" s="11"/>
      <c r="BY8" s="11"/>
      <c r="BZ8" s="11"/>
      <c r="CA8" s="11"/>
      <c r="CB8" s="11"/>
      <c r="CC8" s="12"/>
      <c r="CD8" s="12"/>
      <c r="CE8" s="12"/>
      <c r="CF8" s="12"/>
      <c r="CG8" s="12"/>
      <c r="CH8" s="3"/>
      <c r="CI8" s="3"/>
      <c r="CJ8" s="46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249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1"/>
      <c r="DW8" s="2"/>
      <c r="DX8" s="2"/>
      <c r="DY8" s="1"/>
      <c r="DZ8" s="1"/>
      <c r="EA8" s="1"/>
    </row>
    <row r="9" spans="1:131" ht="7.5" customHeight="1">
      <c r="A9" s="2"/>
      <c r="B9" s="3"/>
      <c r="C9" s="3"/>
      <c r="D9" s="3"/>
      <c r="E9" s="3"/>
      <c r="F9" s="58" t="s">
        <v>11</v>
      </c>
      <c r="G9" s="329"/>
      <c r="H9" s="329"/>
      <c r="I9" s="329"/>
      <c r="J9" s="329"/>
      <c r="K9" s="329"/>
      <c r="L9" s="329"/>
      <c r="M9" s="329"/>
      <c r="N9" s="329"/>
      <c r="O9" s="329"/>
      <c r="P9" s="330"/>
      <c r="Q9" s="80" t="s">
        <v>12</v>
      </c>
      <c r="R9" s="72"/>
      <c r="S9" s="72"/>
      <c r="T9" s="72"/>
      <c r="U9" s="72"/>
      <c r="V9" s="72"/>
      <c r="W9" s="72"/>
      <c r="X9" s="72"/>
      <c r="Y9" s="72"/>
      <c r="Z9" s="81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0"/>
      <c r="AN9" s="10"/>
      <c r="AO9" s="254"/>
      <c r="AP9" s="255"/>
      <c r="AQ9" s="1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11"/>
      <c r="BX9" s="11"/>
      <c r="BY9" s="11"/>
      <c r="BZ9" s="11"/>
      <c r="CA9" s="11"/>
      <c r="CB9" s="11"/>
      <c r="CC9" s="12"/>
      <c r="CD9" s="12"/>
      <c r="CE9" s="12"/>
      <c r="CF9" s="12"/>
      <c r="CG9" s="12"/>
      <c r="CH9" s="3"/>
      <c r="CI9" s="3"/>
      <c r="CJ9" s="86" t="s">
        <v>13</v>
      </c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243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56" t="s">
        <v>14</v>
      </c>
      <c r="DS9" s="256"/>
      <c r="DT9" s="256"/>
      <c r="DU9" s="256"/>
      <c r="DV9" s="257"/>
      <c r="DW9" s="2"/>
      <c r="DX9" s="2"/>
      <c r="DY9" s="1"/>
      <c r="DZ9" s="1"/>
      <c r="EA9" s="1"/>
    </row>
    <row r="10" spans="1:131" ht="7.5" customHeight="1">
      <c r="A10" s="2"/>
      <c r="B10" s="3"/>
      <c r="C10" s="3"/>
      <c r="D10" s="3"/>
      <c r="E10" s="3"/>
      <c r="F10" s="331"/>
      <c r="G10" s="332"/>
      <c r="H10" s="332"/>
      <c r="I10" s="332"/>
      <c r="J10" s="332"/>
      <c r="K10" s="332"/>
      <c r="L10" s="332"/>
      <c r="M10" s="332"/>
      <c r="N10" s="332"/>
      <c r="O10" s="332"/>
      <c r="P10" s="333"/>
      <c r="Q10" s="82"/>
      <c r="R10" s="75"/>
      <c r="S10" s="75"/>
      <c r="T10" s="75"/>
      <c r="U10" s="75"/>
      <c r="V10" s="75"/>
      <c r="W10" s="75"/>
      <c r="X10" s="75"/>
      <c r="Y10" s="75"/>
      <c r="Z10" s="8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3"/>
      <c r="CI10" s="3"/>
      <c r="CJ10" s="46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246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58"/>
      <c r="DS10" s="258"/>
      <c r="DT10" s="258"/>
      <c r="DU10" s="258"/>
      <c r="DV10" s="259"/>
      <c r="DW10" s="2"/>
      <c r="DX10" s="2"/>
      <c r="DY10" s="1"/>
      <c r="DZ10" s="1"/>
      <c r="EA10" s="1"/>
    </row>
    <row r="11" spans="1:131" ht="7.5" customHeight="1">
      <c r="A11" s="2"/>
      <c r="B11" s="3"/>
      <c r="C11" s="3"/>
      <c r="D11" s="3"/>
      <c r="E11" s="3"/>
      <c r="F11" s="334"/>
      <c r="G11" s="335"/>
      <c r="H11" s="335"/>
      <c r="I11" s="335"/>
      <c r="J11" s="335"/>
      <c r="K11" s="335"/>
      <c r="L11" s="335"/>
      <c r="M11" s="335"/>
      <c r="N11" s="335"/>
      <c r="O11" s="335"/>
      <c r="P11" s="336"/>
      <c r="Q11" s="84"/>
      <c r="R11" s="78"/>
      <c r="S11" s="78"/>
      <c r="T11" s="78"/>
      <c r="U11" s="78"/>
      <c r="V11" s="78"/>
      <c r="W11" s="78"/>
      <c r="X11" s="78"/>
      <c r="Y11" s="78"/>
      <c r="Z11" s="85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13"/>
      <c r="AM11" s="13"/>
      <c r="AN11" s="13"/>
      <c r="AO11" s="252" t="s">
        <v>9</v>
      </c>
      <c r="AP11" s="253"/>
      <c r="AQ11" s="13"/>
      <c r="AR11" s="36" t="s">
        <v>15</v>
      </c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"/>
      <c r="CI11" s="3"/>
      <c r="CJ11" s="46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246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58"/>
      <c r="DS11" s="258"/>
      <c r="DT11" s="258"/>
      <c r="DU11" s="258"/>
      <c r="DV11" s="259"/>
      <c r="DW11" s="2"/>
      <c r="DX11" s="2"/>
      <c r="DY11" s="1"/>
      <c r="DZ11" s="1"/>
      <c r="EA11" s="1"/>
    </row>
    <row r="12" spans="1:131" ht="7.5" customHeight="1">
      <c r="A12" s="2"/>
      <c r="B12" s="3"/>
      <c r="C12" s="3"/>
      <c r="D12" s="3"/>
      <c r="E12" s="3"/>
      <c r="F12" s="37" t="s">
        <v>8</v>
      </c>
      <c r="G12" s="329"/>
      <c r="H12" s="329"/>
      <c r="I12" s="329"/>
      <c r="J12" s="329"/>
      <c r="K12" s="329"/>
      <c r="L12" s="329"/>
      <c r="M12" s="329"/>
      <c r="N12" s="329"/>
      <c r="O12" s="329"/>
      <c r="P12" s="337"/>
      <c r="Q12" s="43" t="s">
        <v>46</v>
      </c>
      <c r="R12" s="44"/>
      <c r="S12" s="44"/>
      <c r="T12" s="44"/>
      <c r="U12" s="44"/>
      <c r="V12" s="44"/>
      <c r="W12" s="44"/>
      <c r="X12" s="44"/>
      <c r="Y12" s="44"/>
      <c r="Z12" s="45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13"/>
      <c r="AM12" s="13"/>
      <c r="AN12" s="13"/>
      <c r="AO12" s="254"/>
      <c r="AP12" s="255"/>
      <c r="AQ12" s="13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"/>
      <c r="CI12" s="3"/>
      <c r="CJ12" s="88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249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60"/>
      <c r="DS12" s="260"/>
      <c r="DT12" s="260"/>
      <c r="DU12" s="260"/>
      <c r="DV12" s="261"/>
      <c r="DW12" s="2"/>
      <c r="DX12" s="2"/>
      <c r="DY12" s="1"/>
      <c r="DZ12" s="1"/>
      <c r="EA12" s="1"/>
    </row>
    <row r="13" spans="1:131" ht="9" customHeight="1">
      <c r="A13" s="2"/>
      <c r="B13" s="3"/>
      <c r="C13" s="3"/>
      <c r="D13" s="3"/>
      <c r="E13" s="3"/>
      <c r="F13" s="331"/>
      <c r="G13" s="332"/>
      <c r="H13" s="332"/>
      <c r="I13" s="332"/>
      <c r="J13" s="332"/>
      <c r="K13" s="332"/>
      <c r="L13" s="332"/>
      <c r="M13" s="332"/>
      <c r="N13" s="332"/>
      <c r="O13" s="332"/>
      <c r="P13" s="338"/>
      <c r="Q13" s="43"/>
      <c r="R13" s="44"/>
      <c r="S13" s="44"/>
      <c r="T13" s="44"/>
      <c r="U13" s="44"/>
      <c r="V13" s="44"/>
      <c r="W13" s="44"/>
      <c r="X13" s="44"/>
      <c r="Y13" s="44"/>
      <c r="Z13" s="4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3"/>
      <c r="CH13" s="3"/>
      <c r="CI13" s="3"/>
      <c r="CJ13" s="86" t="s">
        <v>16</v>
      </c>
      <c r="CK13" s="87"/>
      <c r="CL13" s="87"/>
      <c r="CM13" s="87"/>
      <c r="CN13" s="87"/>
      <c r="CO13" s="87"/>
      <c r="CP13" s="87"/>
      <c r="CQ13" s="87"/>
      <c r="CR13" s="87"/>
      <c r="CS13" s="87"/>
      <c r="CT13" s="263"/>
      <c r="CU13" s="280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68" t="s">
        <v>17</v>
      </c>
      <c r="DS13" s="268"/>
      <c r="DT13" s="268"/>
      <c r="DU13" s="268"/>
      <c r="DV13" s="269"/>
      <c r="DW13" s="2"/>
      <c r="DX13" s="2"/>
      <c r="DY13" s="1"/>
      <c r="DZ13" s="1"/>
      <c r="EA13" s="1"/>
    </row>
    <row r="14" spans="1:131" ht="7.5" customHeight="1">
      <c r="A14" s="2"/>
      <c r="B14" s="3"/>
      <c r="C14" s="3"/>
      <c r="D14" s="3"/>
      <c r="E14" s="8" t="s">
        <v>9</v>
      </c>
      <c r="F14" s="272"/>
      <c r="G14" s="273"/>
      <c r="H14" s="276"/>
      <c r="I14" s="276"/>
      <c r="J14" s="276"/>
      <c r="K14" s="276"/>
      <c r="L14" s="276"/>
      <c r="M14" s="276"/>
      <c r="N14" s="272"/>
      <c r="O14" s="273"/>
      <c r="P14" s="32"/>
      <c r="Q14" s="272"/>
      <c r="R14" s="273"/>
      <c r="S14" s="276"/>
      <c r="T14" s="276"/>
      <c r="U14" s="276"/>
      <c r="V14" s="272"/>
      <c r="W14" s="273"/>
      <c r="X14" s="278"/>
      <c r="Y14" s="273"/>
      <c r="Z14" s="278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13"/>
      <c r="AM14" s="8" t="s">
        <v>8</v>
      </c>
      <c r="AN14" s="8"/>
      <c r="AO14" s="54" t="s">
        <v>85</v>
      </c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3"/>
      <c r="CJ14" s="46"/>
      <c r="CK14" s="47"/>
      <c r="CL14" s="47"/>
      <c r="CM14" s="47"/>
      <c r="CN14" s="47"/>
      <c r="CO14" s="47"/>
      <c r="CP14" s="47"/>
      <c r="CQ14" s="47"/>
      <c r="CR14" s="47"/>
      <c r="CS14" s="47"/>
      <c r="CT14" s="264"/>
      <c r="CU14" s="246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  <c r="DP14" s="247"/>
      <c r="DQ14" s="247"/>
      <c r="DR14" s="270"/>
      <c r="DS14" s="270"/>
      <c r="DT14" s="270"/>
      <c r="DU14" s="270"/>
      <c r="DV14" s="271"/>
      <c r="DW14" s="2"/>
      <c r="DX14" s="2"/>
      <c r="DY14" s="1"/>
      <c r="DZ14" s="1"/>
      <c r="EA14" s="1"/>
    </row>
    <row r="15" spans="1:131" ht="7.5" customHeight="1">
      <c r="A15" s="2"/>
      <c r="B15" s="3"/>
      <c r="C15" s="3"/>
      <c r="D15" s="3"/>
      <c r="E15" s="3"/>
      <c r="F15" s="272"/>
      <c r="G15" s="273"/>
      <c r="H15" s="276"/>
      <c r="I15" s="276"/>
      <c r="J15" s="276"/>
      <c r="K15" s="276"/>
      <c r="L15" s="276"/>
      <c r="M15" s="276"/>
      <c r="N15" s="272"/>
      <c r="O15" s="273"/>
      <c r="P15" s="32"/>
      <c r="Q15" s="272"/>
      <c r="R15" s="273"/>
      <c r="S15" s="276"/>
      <c r="T15" s="276"/>
      <c r="U15" s="276"/>
      <c r="V15" s="272"/>
      <c r="W15" s="273"/>
      <c r="X15" s="278"/>
      <c r="Y15" s="273"/>
      <c r="Z15" s="278"/>
      <c r="AA15" s="3"/>
      <c r="AB15" s="3"/>
      <c r="AC15" s="3"/>
      <c r="AD15" s="3"/>
      <c r="AE15" s="3"/>
      <c r="AF15" s="3"/>
      <c r="AG15" s="3"/>
      <c r="AH15" s="3"/>
      <c r="AI15" s="3"/>
      <c r="AJ15" s="14"/>
      <c r="AK15" s="14"/>
      <c r="AL15" s="14"/>
      <c r="AM15" s="8"/>
      <c r="AN15" s="8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3"/>
      <c r="CJ15" s="46"/>
      <c r="CK15" s="47"/>
      <c r="CL15" s="47"/>
      <c r="CM15" s="47"/>
      <c r="CN15" s="47"/>
      <c r="CO15" s="47"/>
      <c r="CP15" s="47"/>
      <c r="CQ15" s="47"/>
      <c r="CR15" s="47"/>
      <c r="CS15" s="47"/>
      <c r="CT15" s="264"/>
      <c r="CU15" s="246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58" t="s">
        <v>14</v>
      </c>
      <c r="DS15" s="258"/>
      <c r="DT15" s="258"/>
      <c r="DU15" s="258"/>
      <c r="DV15" s="259"/>
      <c r="DW15" s="2"/>
      <c r="DX15" s="2"/>
      <c r="DY15" s="1"/>
      <c r="DZ15" s="1"/>
      <c r="EA15" s="1"/>
    </row>
    <row r="16" spans="1:131" ht="7.5" customHeight="1">
      <c r="A16" s="2"/>
      <c r="B16" s="3"/>
      <c r="C16" s="3"/>
      <c r="D16" s="3"/>
      <c r="E16" s="3"/>
      <c r="F16" s="274"/>
      <c r="G16" s="275"/>
      <c r="H16" s="277"/>
      <c r="I16" s="277"/>
      <c r="J16" s="277"/>
      <c r="K16" s="277"/>
      <c r="L16" s="277"/>
      <c r="M16" s="277"/>
      <c r="N16" s="274"/>
      <c r="O16" s="275"/>
      <c r="P16" s="33"/>
      <c r="Q16" s="274"/>
      <c r="R16" s="275"/>
      <c r="S16" s="277"/>
      <c r="T16" s="277"/>
      <c r="U16" s="277"/>
      <c r="V16" s="274"/>
      <c r="W16" s="275"/>
      <c r="X16" s="279"/>
      <c r="Y16" s="275"/>
      <c r="Z16" s="279"/>
      <c r="AA16" s="3"/>
      <c r="AB16" s="3"/>
      <c r="AC16" s="3"/>
      <c r="AD16" s="3"/>
      <c r="AE16" s="3"/>
      <c r="AF16" s="3"/>
      <c r="AG16" s="3"/>
      <c r="AH16" s="3"/>
      <c r="AI16" s="14"/>
      <c r="AJ16" s="14"/>
      <c r="AK16" s="14"/>
      <c r="AL16" s="14"/>
      <c r="AM16" s="8"/>
      <c r="AN16" s="8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3"/>
      <c r="CJ16" s="46"/>
      <c r="CK16" s="47"/>
      <c r="CL16" s="47"/>
      <c r="CM16" s="47"/>
      <c r="CN16" s="47"/>
      <c r="CO16" s="47"/>
      <c r="CP16" s="47"/>
      <c r="CQ16" s="47"/>
      <c r="CR16" s="47"/>
      <c r="CS16" s="47"/>
      <c r="CT16" s="264"/>
      <c r="CU16" s="246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58"/>
      <c r="DS16" s="258"/>
      <c r="DT16" s="258"/>
      <c r="DU16" s="258"/>
      <c r="DV16" s="259"/>
      <c r="DW16" s="2"/>
      <c r="DX16" s="2"/>
      <c r="DY16" s="1"/>
      <c r="DZ16" s="1"/>
      <c r="EA16" s="1"/>
    </row>
    <row r="17" spans="1:131" ht="7.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4"/>
      <c r="AJ17" s="14"/>
      <c r="AK17" s="14"/>
      <c r="AL17" s="14"/>
      <c r="AM17" s="8"/>
      <c r="AN17" s="8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3"/>
      <c r="CJ17" s="46"/>
      <c r="CK17" s="47"/>
      <c r="CL17" s="47"/>
      <c r="CM17" s="47"/>
      <c r="CN17" s="47"/>
      <c r="CO17" s="47"/>
      <c r="CP17" s="47"/>
      <c r="CQ17" s="47"/>
      <c r="CR17" s="47"/>
      <c r="CS17" s="47"/>
      <c r="CT17" s="264"/>
      <c r="CU17" s="281" t="s">
        <v>18</v>
      </c>
      <c r="CV17" s="270"/>
      <c r="CW17" s="270"/>
      <c r="CX17" s="270"/>
      <c r="CY17" s="270"/>
      <c r="CZ17" s="247" t="s">
        <v>8</v>
      </c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58"/>
      <c r="DS17" s="258"/>
      <c r="DT17" s="258"/>
      <c r="DU17" s="258"/>
      <c r="DV17" s="259"/>
      <c r="DW17" s="2"/>
      <c r="DX17" s="2"/>
      <c r="DY17" s="1"/>
      <c r="DZ17" s="1"/>
      <c r="EA17" s="1"/>
    </row>
    <row r="18" spans="1:131" ht="7.5" customHeight="1">
      <c r="A18" s="2"/>
      <c r="B18" s="3"/>
      <c r="C18" s="3"/>
      <c r="D18" s="3"/>
      <c r="E18" s="3"/>
      <c r="F18" s="8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14"/>
      <c r="AJ18" s="14"/>
      <c r="AK18" s="14"/>
      <c r="AL18" s="14"/>
      <c r="AM18" s="8"/>
      <c r="AN18" s="8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3"/>
      <c r="CJ18" s="48"/>
      <c r="CK18" s="49"/>
      <c r="CL18" s="49"/>
      <c r="CM18" s="49"/>
      <c r="CN18" s="49"/>
      <c r="CO18" s="49"/>
      <c r="CP18" s="49"/>
      <c r="CQ18" s="49"/>
      <c r="CR18" s="49"/>
      <c r="CS18" s="49"/>
      <c r="CT18" s="265"/>
      <c r="CU18" s="282"/>
      <c r="CV18" s="283"/>
      <c r="CW18" s="283"/>
      <c r="CX18" s="283"/>
      <c r="CY18" s="283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60"/>
      <c r="DS18" s="260"/>
      <c r="DT18" s="260"/>
      <c r="DU18" s="260"/>
      <c r="DV18" s="261"/>
      <c r="DW18" s="2"/>
      <c r="DX18" s="2"/>
      <c r="DY18" s="1"/>
      <c r="DZ18" s="1"/>
      <c r="EA18" s="1"/>
    </row>
    <row r="19" spans="1:131" ht="7.5" customHeight="1">
      <c r="A19" s="2"/>
      <c r="B19" s="3"/>
      <c r="C19" s="3"/>
      <c r="D19" s="3"/>
      <c r="E19" s="3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14"/>
      <c r="AJ19" s="14"/>
      <c r="AK19" s="14"/>
      <c r="AL19" s="14"/>
      <c r="AM19" s="8"/>
      <c r="AN19" s="8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2"/>
      <c r="DX19" s="2"/>
      <c r="DY19" s="1"/>
      <c r="DZ19" s="1"/>
      <c r="EA19" s="1"/>
    </row>
    <row r="20" spans="1:131" ht="7.5" customHeight="1">
      <c r="A20" s="2"/>
      <c r="B20" s="3"/>
      <c r="C20" s="3"/>
      <c r="D20" s="3"/>
      <c r="E20" s="3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14"/>
      <c r="AJ20" s="14"/>
      <c r="AK20" s="14"/>
      <c r="AL20" s="14"/>
      <c r="AM20" s="8"/>
      <c r="AN20" s="8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2"/>
      <c r="DX20" s="2"/>
      <c r="DY20" s="1"/>
      <c r="DZ20" s="1"/>
      <c r="EA20" s="1"/>
    </row>
    <row r="21" spans="1:131" ht="7.5" customHeight="1">
      <c r="A21" s="2"/>
      <c r="B21" s="3"/>
      <c r="C21" s="103" t="s">
        <v>38</v>
      </c>
      <c r="D21" s="103"/>
      <c r="E21" s="103"/>
      <c r="F21" s="103"/>
      <c r="G21" s="103"/>
      <c r="H21" s="103"/>
      <c r="I21" s="103"/>
      <c r="J21" s="103"/>
      <c r="K21" s="266"/>
      <c r="L21" s="266"/>
      <c r="M21" s="266"/>
      <c r="N21" s="266"/>
      <c r="O21" s="266"/>
      <c r="P21" s="266"/>
      <c r="Q21" s="266"/>
      <c r="R21" s="103" t="s">
        <v>19</v>
      </c>
      <c r="S21" s="107"/>
      <c r="T21" s="107"/>
      <c r="U21" s="107"/>
      <c r="V21" s="107"/>
      <c r="W21" s="107"/>
      <c r="X21" s="107"/>
      <c r="Y21" s="107"/>
      <c r="Z21" s="8"/>
      <c r="AA21" s="2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2"/>
      <c r="DX21" s="2"/>
      <c r="DY21" s="1"/>
      <c r="DZ21" s="1"/>
      <c r="EA21" s="1"/>
    </row>
    <row r="22" spans="1:131" ht="7.5" customHeight="1">
      <c r="A22" s="2"/>
      <c r="B22" s="3"/>
      <c r="C22" s="104"/>
      <c r="D22" s="104"/>
      <c r="E22" s="104"/>
      <c r="F22" s="104"/>
      <c r="G22" s="104"/>
      <c r="H22" s="104"/>
      <c r="I22" s="104"/>
      <c r="J22" s="104"/>
      <c r="K22" s="267"/>
      <c r="L22" s="267"/>
      <c r="M22" s="267"/>
      <c r="N22" s="267"/>
      <c r="O22" s="267"/>
      <c r="P22" s="267"/>
      <c r="Q22" s="267"/>
      <c r="R22" s="108"/>
      <c r="S22" s="108"/>
      <c r="T22" s="108"/>
      <c r="U22" s="108"/>
      <c r="V22" s="108"/>
      <c r="W22" s="108"/>
      <c r="X22" s="108"/>
      <c r="Y22" s="108"/>
      <c r="Z22" s="8"/>
      <c r="AA22" s="2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2"/>
      <c r="DX22" s="2"/>
      <c r="DY22" s="1"/>
      <c r="DZ22" s="1"/>
      <c r="EA22" s="1"/>
    </row>
    <row r="23" spans="1:131" s="28" customFormat="1" ht="7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2"/>
      <c r="DX23" s="2"/>
      <c r="DY23" s="1"/>
      <c r="DZ23" s="1"/>
      <c r="EA23" s="1"/>
    </row>
    <row r="24" spans="1:131" s="28" customFormat="1" ht="7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2"/>
      <c r="DX24" s="2"/>
      <c r="DY24" s="1"/>
      <c r="DZ24" s="1"/>
      <c r="EA24" s="1"/>
    </row>
    <row r="25" spans="1:131" s="28" customFormat="1" ht="7.5" customHeight="1">
      <c r="A25" s="8"/>
      <c r="B25" s="8"/>
      <c r="C25" s="127"/>
      <c r="D25" s="128"/>
      <c r="E25" s="128"/>
      <c r="F25" s="128"/>
      <c r="G25" s="128"/>
      <c r="H25" s="128"/>
      <c r="I25" s="128"/>
      <c r="J25" s="129"/>
      <c r="K25" s="121" t="s">
        <v>81</v>
      </c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3"/>
      <c r="Z25" s="121" t="s">
        <v>81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3"/>
      <c r="AO25" s="121" t="s">
        <v>81</v>
      </c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3"/>
      <c r="BD25" s="121" t="s">
        <v>81</v>
      </c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3"/>
      <c r="BS25" s="121" t="s">
        <v>81</v>
      </c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3"/>
      <c r="CH25" s="121" t="s">
        <v>81</v>
      </c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3"/>
      <c r="CW25" s="121" t="s">
        <v>81</v>
      </c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3"/>
      <c r="DL25" s="121" t="s">
        <v>81</v>
      </c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3"/>
      <c r="EA25" s="1"/>
    </row>
    <row r="26" spans="1:131" ht="7.5" customHeight="1">
      <c r="A26" s="2"/>
      <c r="B26" s="3"/>
      <c r="C26" s="130"/>
      <c r="D26" s="131"/>
      <c r="E26" s="131"/>
      <c r="F26" s="131"/>
      <c r="G26" s="131"/>
      <c r="H26" s="131"/>
      <c r="I26" s="131"/>
      <c r="J26" s="132"/>
      <c r="K26" s="124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6"/>
      <c r="Z26" s="124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6"/>
      <c r="AO26" s="124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6"/>
      <c r="BD26" s="124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6"/>
      <c r="BS26" s="124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6"/>
      <c r="CH26" s="124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6"/>
      <c r="CW26" s="124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6"/>
      <c r="DL26" s="124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6"/>
      <c r="EA26" s="1"/>
    </row>
    <row r="27" spans="1:131" ht="9" customHeight="1">
      <c r="A27" s="2"/>
      <c r="B27" s="3"/>
      <c r="C27" s="127" t="s">
        <v>48</v>
      </c>
      <c r="D27" s="128"/>
      <c r="E27" s="128"/>
      <c r="F27" s="128"/>
      <c r="G27" s="128"/>
      <c r="H27" s="128"/>
      <c r="I27" s="128"/>
      <c r="J27" s="129"/>
      <c r="K27" s="121" t="s">
        <v>45</v>
      </c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3"/>
      <c r="Z27" s="121" t="s">
        <v>52</v>
      </c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3"/>
      <c r="AO27" s="121" t="s">
        <v>53</v>
      </c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3"/>
      <c r="BD27" s="121" t="s">
        <v>50</v>
      </c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3"/>
      <c r="BS27" s="121" t="s">
        <v>54</v>
      </c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3"/>
      <c r="CH27" s="121" t="s">
        <v>55</v>
      </c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3"/>
      <c r="CW27" s="121" t="s">
        <v>56</v>
      </c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3"/>
      <c r="DL27" s="121" t="s">
        <v>51</v>
      </c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3"/>
      <c r="EA27" s="1"/>
    </row>
    <row r="28" spans="1:131" ht="9" customHeight="1">
      <c r="A28" s="2"/>
      <c r="B28" s="3"/>
      <c r="C28" s="130"/>
      <c r="D28" s="131"/>
      <c r="E28" s="131"/>
      <c r="F28" s="131"/>
      <c r="G28" s="131"/>
      <c r="H28" s="131"/>
      <c r="I28" s="131"/>
      <c r="J28" s="132"/>
      <c r="K28" s="124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6"/>
      <c r="Z28" s="124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6"/>
      <c r="AO28" s="124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6"/>
      <c r="BD28" s="124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6"/>
      <c r="BS28" s="124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6"/>
      <c r="CH28" s="124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6"/>
      <c r="CW28" s="124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6"/>
      <c r="DL28" s="124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6"/>
      <c r="EA28" s="1"/>
    </row>
    <row r="29" spans="1:131" ht="9" customHeight="1">
      <c r="A29" s="2"/>
      <c r="B29" s="3"/>
      <c r="C29" s="133" t="s">
        <v>21</v>
      </c>
      <c r="D29" s="134"/>
      <c r="E29" s="134"/>
      <c r="F29" s="134"/>
      <c r="G29" s="134"/>
      <c r="H29" s="134"/>
      <c r="I29" s="134"/>
      <c r="J29" s="135"/>
      <c r="K29" s="284"/>
      <c r="L29" s="285"/>
      <c r="M29" s="285"/>
      <c r="N29" s="140" t="s">
        <v>22</v>
      </c>
      <c r="O29" s="141"/>
      <c r="P29" s="144"/>
      <c r="Q29" s="145"/>
      <c r="R29" s="145"/>
      <c r="S29" s="145"/>
      <c r="T29" s="145"/>
      <c r="U29" s="145"/>
      <c r="V29" s="145"/>
      <c r="W29" s="145"/>
      <c r="X29" s="140" t="s">
        <v>20</v>
      </c>
      <c r="Y29" s="141"/>
      <c r="Z29" s="284"/>
      <c r="AA29" s="285"/>
      <c r="AB29" s="285"/>
      <c r="AC29" s="140" t="s">
        <v>64</v>
      </c>
      <c r="AD29" s="141"/>
      <c r="AE29" s="144"/>
      <c r="AF29" s="145"/>
      <c r="AG29" s="145"/>
      <c r="AH29" s="145"/>
      <c r="AI29" s="145"/>
      <c r="AJ29" s="145"/>
      <c r="AK29" s="145"/>
      <c r="AL29" s="145"/>
      <c r="AM29" s="140" t="s">
        <v>20</v>
      </c>
      <c r="AN29" s="141"/>
      <c r="AO29" s="284"/>
      <c r="AP29" s="285"/>
      <c r="AQ29" s="285"/>
      <c r="AR29" s="140" t="s">
        <v>64</v>
      </c>
      <c r="AS29" s="141"/>
      <c r="AT29" s="144"/>
      <c r="AU29" s="145"/>
      <c r="AV29" s="145"/>
      <c r="AW29" s="145"/>
      <c r="AX29" s="145"/>
      <c r="AY29" s="145"/>
      <c r="AZ29" s="145"/>
      <c r="BA29" s="145"/>
      <c r="BB29" s="140" t="s">
        <v>20</v>
      </c>
      <c r="BC29" s="141"/>
      <c r="BD29" s="284"/>
      <c r="BE29" s="285"/>
      <c r="BF29" s="285"/>
      <c r="BG29" s="140" t="s">
        <v>64</v>
      </c>
      <c r="BH29" s="141"/>
      <c r="BI29" s="144"/>
      <c r="BJ29" s="145"/>
      <c r="BK29" s="145"/>
      <c r="BL29" s="145"/>
      <c r="BM29" s="145"/>
      <c r="BN29" s="145"/>
      <c r="BO29" s="145"/>
      <c r="BP29" s="145"/>
      <c r="BQ29" s="140" t="s">
        <v>20</v>
      </c>
      <c r="BR29" s="141"/>
      <c r="BS29" s="284"/>
      <c r="BT29" s="285"/>
      <c r="BU29" s="285"/>
      <c r="BV29" s="140" t="s">
        <v>64</v>
      </c>
      <c r="BW29" s="141"/>
      <c r="BX29" s="144"/>
      <c r="BY29" s="145"/>
      <c r="BZ29" s="145"/>
      <c r="CA29" s="145"/>
      <c r="CB29" s="145"/>
      <c r="CC29" s="145"/>
      <c r="CD29" s="145"/>
      <c r="CE29" s="145"/>
      <c r="CF29" s="140" t="s">
        <v>20</v>
      </c>
      <c r="CG29" s="141"/>
      <c r="CH29" s="284"/>
      <c r="CI29" s="285"/>
      <c r="CJ29" s="285"/>
      <c r="CK29" s="140" t="s">
        <v>64</v>
      </c>
      <c r="CL29" s="141"/>
      <c r="CM29" s="144"/>
      <c r="CN29" s="145"/>
      <c r="CO29" s="145"/>
      <c r="CP29" s="145"/>
      <c r="CQ29" s="145"/>
      <c r="CR29" s="145"/>
      <c r="CS29" s="145"/>
      <c r="CT29" s="145"/>
      <c r="CU29" s="140" t="s">
        <v>20</v>
      </c>
      <c r="CV29" s="141"/>
      <c r="CW29" s="284"/>
      <c r="CX29" s="285"/>
      <c r="CY29" s="285"/>
      <c r="CZ29" s="140" t="s">
        <v>64</v>
      </c>
      <c r="DA29" s="141"/>
      <c r="DB29" s="144"/>
      <c r="DC29" s="145"/>
      <c r="DD29" s="145"/>
      <c r="DE29" s="145"/>
      <c r="DF29" s="145"/>
      <c r="DG29" s="145"/>
      <c r="DH29" s="145"/>
      <c r="DI29" s="145"/>
      <c r="DJ29" s="140" t="s">
        <v>20</v>
      </c>
      <c r="DK29" s="141"/>
      <c r="DL29" s="284"/>
      <c r="DM29" s="285"/>
      <c r="DN29" s="285"/>
      <c r="DO29" s="140" t="s">
        <v>64</v>
      </c>
      <c r="DP29" s="141"/>
      <c r="DQ29" s="144"/>
      <c r="DR29" s="145"/>
      <c r="DS29" s="145"/>
      <c r="DT29" s="145"/>
      <c r="DU29" s="145"/>
      <c r="DV29" s="145"/>
      <c r="DW29" s="145"/>
      <c r="DX29" s="145"/>
      <c r="DY29" s="140" t="s">
        <v>20</v>
      </c>
      <c r="DZ29" s="141"/>
      <c r="EA29" s="1"/>
    </row>
    <row r="30" spans="1:131" ht="9" customHeight="1">
      <c r="A30" s="2"/>
      <c r="B30" s="3"/>
      <c r="C30" s="133"/>
      <c r="D30" s="134"/>
      <c r="E30" s="134"/>
      <c r="F30" s="134"/>
      <c r="G30" s="134"/>
      <c r="H30" s="134"/>
      <c r="I30" s="134"/>
      <c r="J30" s="135"/>
      <c r="K30" s="286"/>
      <c r="L30" s="287"/>
      <c r="M30" s="287"/>
      <c r="N30" s="142"/>
      <c r="O30" s="143"/>
      <c r="P30" s="146"/>
      <c r="Q30" s="147"/>
      <c r="R30" s="147"/>
      <c r="S30" s="147"/>
      <c r="T30" s="147"/>
      <c r="U30" s="147"/>
      <c r="V30" s="147"/>
      <c r="W30" s="147"/>
      <c r="X30" s="142"/>
      <c r="Y30" s="143"/>
      <c r="Z30" s="286"/>
      <c r="AA30" s="287"/>
      <c r="AB30" s="287"/>
      <c r="AC30" s="142"/>
      <c r="AD30" s="143"/>
      <c r="AE30" s="146"/>
      <c r="AF30" s="147"/>
      <c r="AG30" s="147"/>
      <c r="AH30" s="147"/>
      <c r="AI30" s="147"/>
      <c r="AJ30" s="147"/>
      <c r="AK30" s="147"/>
      <c r="AL30" s="147"/>
      <c r="AM30" s="142"/>
      <c r="AN30" s="143"/>
      <c r="AO30" s="286"/>
      <c r="AP30" s="287"/>
      <c r="AQ30" s="287"/>
      <c r="AR30" s="142"/>
      <c r="AS30" s="143"/>
      <c r="AT30" s="146"/>
      <c r="AU30" s="147"/>
      <c r="AV30" s="147"/>
      <c r="AW30" s="147"/>
      <c r="AX30" s="147"/>
      <c r="AY30" s="147"/>
      <c r="AZ30" s="147"/>
      <c r="BA30" s="147"/>
      <c r="BB30" s="142"/>
      <c r="BC30" s="143"/>
      <c r="BD30" s="286"/>
      <c r="BE30" s="287"/>
      <c r="BF30" s="287"/>
      <c r="BG30" s="142"/>
      <c r="BH30" s="143"/>
      <c r="BI30" s="146"/>
      <c r="BJ30" s="147"/>
      <c r="BK30" s="147"/>
      <c r="BL30" s="147"/>
      <c r="BM30" s="147"/>
      <c r="BN30" s="147"/>
      <c r="BO30" s="147"/>
      <c r="BP30" s="147"/>
      <c r="BQ30" s="142"/>
      <c r="BR30" s="143"/>
      <c r="BS30" s="286"/>
      <c r="BT30" s="287"/>
      <c r="BU30" s="287"/>
      <c r="BV30" s="142"/>
      <c r="BW30" s="143"/>
      <c r="BX30" s="146"/>
      <c r="BY30" s="147"/>
      <c r="BZ30" s="147"/>
      <c r="CA30" s="147"/>
      <c r="CB30" s="147"/>
      <c r="CC30" s="147"/>
      <c r="CD30" s="147"/>
      <c r="CE30" s="147"/>
      <c r="CF30" s="142"/>
      <c r="CG30" s="143"/>
      <c r="CH30" s="286"/>
      <c r="CI30" s="287"/>
      <c r="CJ30" s="287"/>
      <c r="CK30" s="142"/>
      <c r="CL30" s="143"/>
      <c r="CM30" s="146"/>
      <c r="CN30" s="147"/>
      <c r="CO30" s="147"/>
      <c r="CP30" s="147"/>
      <c r="CQ30" s="147"/>
      <c r="CR30" s="147"/>
      <c r="CS30" s="147"/>
      <c r="CT30" s="147"/>
      <c r="CU30" s="142"/>
      <c r="CV30" s="143"/>
      <c r="CW30" s="286"/>
      <c r="CX30" s="287"/>
      <c r="CY30" s="287"/>
      <c r="CZ30" s="142"/>
      <c r="DA30" s="143"/>
      <c r="DB30" s="146"/>
      <c r="DC30" s="147"/>
      <c r="DD30" s="147"/>
      <c r="DE30" s="147"/>
      <c r="DF30" s="147"/>
      <c r="DG30" s="147"/>
      <c r="DH30" s="147"/>
      <c r="DI30" s="147"/>
      <c r="DJ30" s="142"/>
      <c r="DK30" s="143"/>
      <c r="DL30" s="286"/>
      <c r="DM30" s="287"/>
      <c r="DN30" s="287"/>
      <c r="DO30" s="142"/>
      <c r="DP30" s="143"/>
      <c r="DQ30" s="146"/>
      <c r="DR30" s="147"/>
      <c r="DS30" s="147"/>
      <c r="DT30" s="147"/>
      <c r="DU30" s="147"/>
      <c r="DV30" s="147"/>
      <c r="DW30" s="147"/>
      <c r="DX30" s="147"/>
      <c r="DY30" s="142"/>
      <c r="DZ30" s="143"/>
      <c r="EA30" s="1"/>
    </row>
    <row r="31" spans="1:131" ht="9" customHeight="1">
      <c r="A31" s="2"/>
      <c r="B31" s="3"/>
      <c r="C31" s="148" t="s">
        <v>24</v>
      </c>
      <c r="D31" s="149"/>
      <c r="E31" s="149"/>
      <c r="F31" s="149"/>
      <c r="G31" s="149"/>
      <c r="H31" s="149"/>
      <c r="I31" s="149"/>
      <c r="J31" s="150"/>
      <c r="K31" s="284"/>
      <c r="L31" s="285"/>
      <c r="M31" s="285"/>
      <c r="N31" s="140" t="s">
        <v>22</v>
      </c>
      <c r="O31" s="141"/>
      <c r="P31" s="144"/>
      <c r="Q31" s="145"/>
      <c r="R31" s="145"/>
      <c r="S31" s="145"/>
      <c r="T31" s="145"/>
      <c r="U31" s="145"/>
      <c r="V31" s="145"/>
      <c r="W31" s="145"/>
      <c r="X31" s="140" t="s">
        <v>20</v>
      </c>
      <c r="Y31" s="141"/>
      <c r="Z31" s="284"/>
      <c r="AA31" s="285"/>
      <c r="AB31" s="285"/>
      <c r="AC31" s="140" t="s">
        <v>64</v>
      </c>
      <c r="AD31" s="141"/>
      <c r="AE31" s="144"/>
      <c r="AF31" s="145"/>
      <c r="AG31" s="145"/>
      <c r="AH31" s="145"/>
      <c r="AI31" s="145"/>
      <c r="AJ31" s="145"/>
      <c r="AK31" s="145"/>
      <c r="AL31" s="145"/>
      <c r="AM31" s="140" t="s">
        <v>20</v>
      </c>
      <c r="AN31" s="141"/>
      <c r="AO31" s="284"/>
      <c r="AP31" s="285"/>
      <c r="AQ31" s="285"/>
      <c r="AR31" s="140" t="s">
        <v>64</v>
      </c>
      <c r="AS31" s="141"/>
      <c r="AT31" s="144"/>
      <c r="AU31" s="145"/>
      <c r="AV31" s="145"/>
      <c r="AW31" s="145"/>
      <c r="AX31" s="145"/>
      <c r="AY31" s="145"/>
      <c r="AZ31" s="145"/>
      <c r="BA31" s="145"/>
      <c r="BB31" s="140" t="s">
        <v>20</v>
      </c>
      <c r="BC31" s="141"/>
      <c r="BD31" s="284"/>
      <c r="BE31" s="285"/>
      <c r="BF31" s="285"/>
      <c r="BG31" s="140" t="s">
        <v>64</v>
      </c>
      <c r="BH31" s="141"/>
      <c r="BI31" s="144"/>
      <c r="BJ31" s="145"/>
      <c r="BK31" s="145"/>
      <c r="BL31" s="145"/>
      <c r="BM31" s="145"/>
      <c r="BN31" s="145"/>
      <c r="BO31" s="145"/>
      <c r="BP31" s="145"/>
      <c r="BQ31" s="140" t="s">
        <v>20</v>
      </c>
      <c r="BR31" s="141"/>
      <c r="BS31" s="284"/>
      <c r="BT31" s="285"/>
      <c r="BU31" s="285"/>
      <c r="BV31" s="140" t="s">
        <v>64</v>
      </c>
      <c r="BW31" s="141"/>
      <c r="BX31" s="144"/>
      <c r="BY31" s="145"/>
      <c r="BZ31" s="145"/>
      <c r="CA31" s="145"/>
      <c r="CB31" s="145"/>
      <c r="CC31" s="145"/>
      <c r="CD31" s="145"/>
      <c r="CE31" s="145"/>
      <c r="CF31" s="140" t="s">
        <v>20</v>
      </c>
      <c r="CG31" s="141"/>
      <c r="CH31" s="284"/>
      <c r="CI31" s="285"/>
      <c r="CJ31" s="285"/>
      <c r="CK31" s="140" t="s">
        <v>64</v>
      </c>
      <c r="CL31" s="141"/>
      <c r="CM31" s="144"/>
      <c r="CN31" s="145"/>
      <c r="CO31" s="145"/>
      <c r="CP31" s="145"/>
      <c r="CQ31" s="145"/>
      <c r="CR31" s="145"/>
      <c r="CS31" s="145"/>
      <c r="CT31" s="145"/>
      <c r="CU31" s="140" t="s">
        <v>20</v>
      </c>
      <c r="CV31" s="141"/>
      <c r="CW31" s="284"/>
      <c r="CX31" s="285"/>
      <c r="CY31" s="285"/>
      <c r="CZ31" s="140" t="s">
        <v>64</v>
      </c>
      <c r="DA31" s="141"/>
      <c r="DB31" s="144"/>
      <c r="DC31" s="145"/>
      <c r="DD31" s="145"/>
      <c r="DE31" s="145"/>
      <c r="DF31" s="145"/>
      <c r="DG31" s="145"/>
      <c r="DH31" s="145"/>
      <c r="DI31" s="145"/>
      <c r="DJ31" s="140" t="s">
        <v>20</v>
      </c>
      <c r="DK31" s="141"/>
      <c r="DL31" s="284"/>
      <c r="DM31" s="285"/>
      <c r="DN31" s="285"/>
      <c r="DO31" s="140" t="s">
        <v>64</v>
      </c>
      <c r="DP31" s="141"/>
      <c r="DQ31" s="144"/>
      <c r="DR31" s="145"/>
      <c r="DS31" s="145"/>
      <c r="DT31" s="145"/>
      <c r="DU31" s="145"/>
      <c r="DV31" s="145"/>
      <c r="DW31" s="145"/>
      <c r="DX31" s="145"/>
      <c r="DY31" s="140" t="s">
        <v>20</v>
      </c>
      <c r="DZ31" s="141"/>
      <c r="EA31" s="1"/>
    </row>
    <row r="32" spans="1:131" ht="9" customHeight="1">
      <c r="A32" s="2"/>
      <c r="B32" s="3"/>
      <c r="C32" s="148"/>
      <c r="D32" s="149"/>
      <c r="E32" s="149"/>
      <c r="F32" s="149"/>
      <c r="G32" s="149"/>
      <c r="H32" s="149"/>
      <c r="I32" s="149"/>
      <c r="J32" s="150"/>
      <c r="K32" s="286"/>
      <c r="L32" s="287"/>
      <c r="M32" s="287"/>
      <c r="N32" s="142"/>
      <c r="O32" s="143"/>
      <c r="P32" s="146"/>
      <c r="Q32" s="147"/>
      <c r="R32" s="147"/>
      <c r="S32" s="147"/>
      <c r="T32" s="147"/>
      <c r="U32" s="147"/>
      <c r="V32" s="147"/>
      <c r="W32" s="147"/>
      <c r="X32" s="142"/>
      <c r="Y32" s="143"/>
      <c r="Z32" s="286"/>
      <c r="AA32" s="287"/>
      <c r="AB32" s="287"/>
      <c r="AC32" s="142"/>
      <c r="AD32" s="143"/>
      <c r="AE32" s="146"/>
      <c r="AF32" s="147"/>
      <c r="AG32" s="147"/>
      <c r="AH32" s="147"/>
      <c r="AI32" s="147"/>
      <c r="AJ32" s="147"/>
      <c r="AK32" s="147"/>
      <c r="AL32" s="147"/>
      <c r="AM32" s="142"/>
      <c r="AN32" s="143"/>
      <c r="AO32" s="286"/>
      <c r="AP32" s="287"/>
      <c r="AQ32" s="287"/>
      <c r="AR32" s="142"/>
      <c r="AS32" s="143"/>
      <c r="AT32" s="146"/>
      <c r="AU32" s="147"/>
      <c r="AV32" s="147"/>
      <c r="AW32" s="147"/>
      <c r="AX32" s="147"/>
      <c r="AY32" s="147"/>
      <c r="AZ32" s="147"/>
      <c r="BA32" s="147"/>
      <c r="BB32" s="142"/>
      <c r="BC32" s="143"/>
      <c r="BD32" s="286"/>
      <c r="BE32" s="287"/>
      <c r="BF32" s="287"/>
      <c r="BG32" s="142"/>
      <c r="BH32" s="143"/>
      <c r="BI32" s="146"/>
      <c r="BJ32" s="147"/>
      <c r="BK32" s="147"/>
      <c r="BL32" s="147"/>
      <c r="BM32" s="147"/>
      <c r="BN32" s="147"/>
      <c r="BO32" s="147"/>
      <c r="BP32" s="147"/>
      <c r="BQ32" s="142"/>
      <c r="BR32" s="143"/>
      <c r="BS32" s="286"/>
      <c r="BT32" s="287"/>
      <c r="BU32" s="287"/>
      <c r="BV32" s="142"/>
      <c r="BW32" s="143"/>
      <c r="BX32" s="146"/>
      <c r="BY32" s="147"/>
      <c r="BZ32" s="147"/>
      <c r="CA32" s="147"/>
      <c r="CB32" s="147"/>
      <c r="CC32" s="147"/>
      <c r="CD32" s="147"/>
      <c r="CE32" s="147"/>
      <c r="CF32" s="142"/>
      <c r="CG32" s="143"/>
      <c r="CH32" s="286"/>
      <c r="CI32" s="287"/>
      <c r="CJ32" s="287"/>
      <c r="CK32" s="142"/>
      <c r="CL32" s="143"/>
      <c r="CM32" s="146"/>
      <c r="CN32" s="147"/>
      <c r="CO32" s="147"/>
      <c r="CP32" s="147"/>
      <c r="CQ32" s="147"/>
      <c r="CR32" s="147"/>
      <c r="CS32" s="147"/>
      <c r="CT32" s="147"/>
      <c r="CU32" s="142"/>
      <c r="CV32" s="143"/>
      <c r="CW32" s="286"/>
      <c r="CX32" s="287"/>
      <c r="CY32" s="287"/>
      <c r="CZ32" s="142"/>
      <c r="DA32" s="143"/>
      <c r="DB32" s="146"/>
      <c r="DC32" s="147"/>
      <c r="DD32" s="147"/>
      <c r="DE32" s="147"/>
      <c r="DF32" s="147"/>
      <c r="DG32" s="147"/>
      <c r="DH32" s="147"/>
      <c r="DI32" s="147"/>
      <c r="DJ32" s="142"/>
      <c r="DK32" s="143"/>
      <c r="DL32" s="286"/>
      <c r="DM32" s="287"/>
      <c r="DN32" s="287"/>
      <c r="DO32" s="142"/>
      <c r="DP32" s="143"/>
      <c r="DQ32" s="146"/>
      <c r="DR32" s="147"/>
      <c r="DS32" s="147"/>
      <c r="DT32" s="147"/>
      <c r="DU32" s="147"/>
      <c r="DV32" s="147"/>
      <c r="DW32" s="147"/>
      <c r="DX32" s="147"/>
      <c r="DY32" s="142"/>
      <c r="DZ32" s="143"/>
      <c r="EA32" s="1"/>
    </row>
    <row r="33" spans="1:131" ht="9" customHeight="1">
      <c r="A33" s="2"/>
      <c r="B33" s="3"/>
      <c r="C33" s="148" t="s">
        <v>26</v>
      </c>
      <c r="D33" s="149"/>
      <c r="E33" s="149"/>
      <c r="F33" s="149"/>
      <c r="G33" s="149"/>
      <c r="H33" s="149"/>
      <c r="I33" s="149"/>
      <c r="J33" s="150"/>
      <c r="K33" s="284"/>
      <c r="L33" s="285"/>
      <c r="M33" s="285"/>
      <c r="N33" s="140" t="s">
        <v>22</v>
      </c>
      <c r="O33" s="141"/>
      <c r="P33" s="144"/>
      <c r="Q33" s="145"/>
      <c r="R33" s="145"/>
      <c r="S33" s="145"/>
      <c r="T33" s="145"/>
      <c r="U33" s="145"/>
      <c r="V33" s="145"/>
      <c r="W33" s="145"/>
      <c r="X33" s="140" t="s">
        <v>20</v>
      </c>
      <c r="Y33" s="141"/>
      <c r="Z33" s="284"/>
      <c r="AA33" s="285"/>
      <c r="AB33" s="285"/>
      <c r="AC33" s="140" t="s">
        <v>64</v>
      </c>
      <c r="AD33" s="141"/>
      <c r="AE33" s="144"/>
      <c r="AF33" s="145"/>
      <c r="AG33" s="145"/>
      <c r="AH33" s="145"/>
      <c r="AI33" s="145"/>
      <c r="AJ33" s="145"/>
      <c r="AK33" s="145"/>
      <c r="AL33" s="145"/>
      <c r="AM33" s="140" t="s">
        <v>20</v>
      </c>
      <c r="AN33" s="141"/>
      <c r="AO33" s="284"/>
      <c r="AP33" s="285"/>
      <c r="AQ33" s="285"/>
      <c r="AR33" s="140" t="s">
        <v>64</v>
      </c>
      <c r="AS33" s="141"/>
      <c r="AT33" s="144"/>
      <c r="AU33" s="145"/>
      <c r="AV33" s="145"/>
      <c r="AW33" s="145"/>
      <c r="AX33" s="145"/>
      <c r="AY33" s="145"/>
      <c r="AZ33" s="145"/>
      <c r="BA33" s="145"/>
      <c r="BB33" s="140" t="s">
        <v>20</v>
      </c>
      <c r="BC33" s="141"/>
      <c r="BD33" s="284"/>
      <c r="BE33" s="285"/>
      <c r="BF33" s="285"/>
      <c r="BG33" s="140" t="s">
        <v>64</v>
      </c>
      <c r="BH33" s="141"/>
      <c r="BI33" s="144"/>
      <c r="BJ33" s="145"/>
      <c r="BK33" s="145"/>
      <c r="BL33" s="145"/>
      <c r="BM33" s="145"/>
      <c r="BN33" s="145"/>
      <c r="BO33" s="145"/>
      <c r="BP33" s="145"/>
      <c r="BQ33" s="140" t="s">
        <v>20</v>
      </c>
      <c r="BR33" s="141"/>
      <c r="BS33" s="284"/>
      <c r="BT33" s="285"/>
      <c r="BU33" s="285"/>
      <c r="BV33" s="140" t="s">
        <v>64</v>
      </c>
      <c r="BW33" s="141"/>
      <c r="BX33" s="144"/>
      <c r="BY33" s="145"/>
      <c r="BZ33" s="145"/>
      <c r="CA33" s="145"/>
      <c r="CB33" s="145"/>
      <c r="CC33" s="145"/>
      <c r="CD33" s="145"/>
      <c r="CE33" s="145"/>
      <c r="CF33" s="140" t="s">
        <v>20</v>
      </c>
      <c r="CG33" s="141"/>
      <c r="CH33" s="284"/>
      <c r="CI33" s="285"/>
      <c r="CJ33" s="285"/>
      <c r="CK33" s="140" t="s">
        <v>64</v>
      </c>
      <c r="CL33" s="141"/>
      <c r="CM33" s="144"/>
      <c r="CN33" s="145"/>
      <c r="CO33" s="145"/>
      <c r="CP33" s="145"/>
      <c r="CQ33" s="145"/>
      <c r="CR33" s="145"/>
      <c r="CS33" s="145"/>
      <c r="CT33" s="145"/>
      <c r="CU33" s="140" t="s">
        <v>20</v>
      </c>
      <c r="CV33" s="141"/>
      <c r="CW33" s="284"/>
      <c r="CX33" s="285"/>
      <c r="CY33" s="285"/>
      <c r="CZ33" s="140" t="s">
        <v>64</v>
      </c>
      <c r="DA33" s="141"/>
      <c r="DB33" s="144"/>
      <c r="DC33" s="145"/>
      <c r="DD33" s="145"/>
      <c r="DE33" s="145"/>
      <c r="DF33" s="145"/>
      <c r="DG33" s="145"/>
      <c r="DH33" s="145"/>
      <c r="DI33" s="145"/>
      <c r="DJ33" s="140" t="s">
        <v>20</v>
      </c>
      <c r="DK33" s="141"/>
      <c r="DL33" s="284"/>
      <c r="DM33" s="285"/>
      <c r="DN33" s="285"/>
      <c r="DO33" s="140" t="s">
        <v>64</v>
      </c>
      <c r="DP33" s="141"/>
      <c r="DQ33" s="144"/>
      <c r="DR33" s="145"/>
      <c r="DS33" s="145"/>
      <c r="DT33" s="145"/>
      <c r="DU33" s="145"/>
      <c r="DV33" s="145"/>
      <c r="DW33" s="145"/>
      <c r="DX33" s="145"/>
      <c r="DY33" s="140" t="s">
        <v>20</v>
      </c>
      <c r="DZ33" s="141"/>
      <c r="EA33" s="1"/>
    </row>
    <row r="34" spans="1:131" ht="9" customHeight="1">
      <c r="A34" s="2"/>
      <c r="B34" s="3"/>
      <c r="C34" s="148"/>
      <c r="D34" s="149"/>
      <c r="E34" s="149"/>
      <c r="F34" s="149"/>
      <c r="G34" s="149"/>
      <c r="H34" s="149"/>
      <c r="I34" s="149"/>
      <c r="J34" s="150"/>
      <c r="K34" s="286"/>
      <c r="L34" s="287"/>
      <c r="M34" s="287"/>
      <c r="N34" s="142"/>
      <c r="O34" s="143"/>
      <c r="P34" s="146"/>
      <c r="Q34" s="147"/>
      <c r="R34" s="147"/>
      <c r="S34" s="147"/>
      <c r="T34" s="147"/>
      <c r="U34" s="147"/>
      <c r="V34" s="147"/>
      <c r="W34" s="147"/>
      <c r="X34" s="142"/>
      <c r="Y34" s="143"/>
      <c r="Z34" s="286"/>
      <c r="AA34" s="287"/>
      <c r="AB34" s="287"/>
      <c r="AC34" s="142"/>
      <c r="AD34" s="143"/>
      <c r="AE34" s="146"/>
      <c r="AF34" s="147"/>
      <c r="AG34" s="147"/>
      <c r="AH34" s="147"/>
      <c r="AI34" s="147"/>
      <c r="AJ34" s="147"/>
      <c r="AK34" s="147"/>
      <c r="AL34" s="147"/>
      <c r="AM34" s="142"/>
      <c r="AN34" s="143"/>
      <c r="AO34" s="286"/>
      <c r="AP34" s="287"/>
      <c r="AQ34" s="287"/>
      <c r="AR34" s="142"/>
      <c r="AS34" s="143"/>
      <c r="AT34" s="146"/>
      <c r="AU34" s="147"/>
      <c r="AV34" s="147"/>
      <c r="AW34" s="147"/>
      <c r="AX34" s="147"/>
      <c r="AY34" s="147"/>
      <c r="AZ34" s="147"/>
      <c r="BA34" s="147"/>
      <c r="BB34" s="142"/>
      <c r="BC34" s="143"/>
      <c r="BD34" s="286"/>
      <c r="BE34" s="287"/>
      <c r="BF34" s="287"/>
      <c r="BG34" s="142"/>
      <c r="BH34" s="143"/>
      <c r="BI34" s="146"/>
      <c r="BJ34" s="147"/>
      <c r="BK34" s="147"/>
      <c r="BL34" s="147"/>
      <c r="BM34" s="147"/>
      <c r="BN34" s="147"/>
      <c r="BO34" s="147"/>
      <c r="BP34" s="147"/>
      <c r="BQ34" s="142"/>
      <c r="BR34" s="143"/>
      <c r="BS34" s="286"/>
      <c r="BT34" s="287"/>
      <c r="BU34" s="287"/>
      <c r="BV34" s="142"/>
      <c r="BW34" s="143"/>
      <c r="BX34" s="146"/>
      <c r="BY34" s="147"/>
      <c r="BZ34" s="147"/>
      <c r="CA34" s="147"/>
      <c r="CB34" s="147"/>
      <c r="CC34" s="147"/>
      <c r="CD34" s="147"/>
      <c r="CE34" s="147"/>
      <c r="CF34" s="142"/>
      <c r="CG34" s="143"/>
      <c r="CH34" s="286"/>
      <c r="CI34" s="287"/>
      <c r="CJ34" s="287"/>
      <c r="CK34" s="142"/>
      <c r="CL34" s="143"/>
      <c r="CM34" s="146"/>
      <c r="CN34" s="147"/>
      <c r="CO34" s="147"/>
      <c r="CP34" s="147"/>
      <c r="CQ34" s="147"/>
      <c r="CR34" s="147"/>
      <c r="CS34" s="147"/>
      <c r="CT34" s="147"/>
      <c r="CU34" s="142"/>
      <c r="CV34" s="143"/>
      <c r="CW34" s="286"/>
      <c r="CX34" s="287"/>
      <c r="CY34" s="287"/>
      <c r="CZ34" s="142"/>
      <c r="DA34" s="143"/>
      <c r="DB34" s="146"/>
      <c r="DC34" s="147"/>
      <c r="DD34" s="147"/>
      <c r="DE34" s="147"/>
      <c r="DF34" s="147"/>
      <c r="DG34" s="147"/>
      <c r="DH34" s="147"/>
      <c r="DI34" s="147"/>
      <c r="DJ34" s="142"/>
      <c r="DK34" s="143"/>
      <c r="DL34" s="286"/>
      <c r="DM34" s="287"/>
      <c r="DN34" s="287"/>
      <c r="DO34" s="142"/>
      <c r="DP34" s="143"/>
      <c r="DQ34" s="146"/>
      <c r="DR34" s="147"/>
      <c r="DS34" s="147"/>
      <c r="DT34" s="147"/>
      <c r="DU34" s="147"/>
      <c r="DV34" s="147"/>
      <c r="DW34" s="147"/>
      <c r="DX34" s="147"/>
      <c r="DY34" s="142"/>
      <c r="DZ34" s="143"/>
      <c r="EA34" s="1"/>
    </row>
    <row r="35" spans="1:131" ht="9" customHeight="1">
      <c r="A35" s="2"/>
      <c r="B35" s="3"/>
      <c r="C35" s="148" t="s">
        <v>28</v>
      </c>
      <c r="D35" s="149"/>
      <c r="E35" s="149"/>
      <c r="F35" s="149"/>
      <c r="G35" s="149"/>
      <c r="H35" s="149"/>
      <c r="I35" s="149"/>
      <c r="J35" s="150"/>
      <c r="K35" s="151"/>
      <c r="L35" s="152"/>
      <c r="M35" s="152"/>
      <c r="N35" s="140" t="s">
        <v>22</v>
      </c>
      <c r="O35" s="141"/>
      <c r="P35" s="144"/>
      <c r="Q35" s="145"/>
      <c r="R35" s="145"/>
      <c r="S35" s="145"/>
      <c r="T35" s="145"/>
      <c r="U35" s="145"/>
      <c r="V35" s="145"/>
      <c r="W35" s="145"/>
      <c r="X35" s="140" t="s">
        <v>20</v>
      </c>
      <c r="Y35" s="141"/>
      <c r="Z35" s="151"/>
      <c r="AA35" s="152"/>
      <c r="AB35" s="152"/>
      <c r="AC35" s="140" t="s">
        <v>64</v>
      </c>
      <c r="AD35" s="141"/>
      <c r="AE35" s="144"/>
      <c r="AF35" s="145"/>
      <c r="AG35" s="145"/>
      <c r="AH35" s="145"/>
      <c r="AI35" s="145"/>
      <c r="AJ35" s="145"/>
      <c r="AK35" s="145"/>
      <c r="AL35" s="145"/>
      <c r="AM35" s="140" t="s">
        <v>20</v>
      </c>
      <c r="AN35" s="141"/>
      <c r="AO35" s="151"/>
      <c r="AP35" s="152"/>
      <c r="AQ35" s="152"/>
      <c r="AR35" s="140" t="s">
        <v>64</v>
      </c>
      <c r="AS35" s="141"/>
      <c r="AT35" s="144"/>
      <c r="AU35" s="145"/>
      <c r="AV35" s="145"/>
      <c r="AW35" s="145"/>
      <c r="AX35" s="145"/>
      <c r="AY35" s="145"/>
      <c r="AZ35" s="145"/>
      <c r="BA35" s="145"/>
      <c r="BB35" s="140" t="s">
        <v>20</v>
      </c>
      <c r="BC35" s="141"/>
      <c r="BD35" s="151"/>
      <c r="BE35" s="152"/>
      <c r="BF35" s="152"/>
      <c r="BG35" s="140" t="s">
        <v>64</v>
      </c>
      <c r="BH35" s="141"/>
      <c r="BI35" s="144"/>
      <c r="BJ35" s="145"/>
      <c r="BK35" s="145"/>
      <c r="BL35" s="145"/>
      <c r="BM35" s="145"/>
      <c r="BN35" s="145"/>
      <c r="BO35" s="145"/>
      <c r="BP35" s="145"/>
      <c r="BQ35" s="140" t="s">
        <v>20</v>
      </c>
      <c r="BR35" s="141"/>
      <c r="BS35" s="151"/>
      <c r="BT35" s="152"/>
      <c r="BU35" s="152"/>
      <c r="BV35" s="140" t="s">
        <v>64</v>
      </c>
      <c r="BW35" s="141"/>
      <c r="BX35" s="144"/>
      <c r="BY35" s="145"/>
      <c r="BZ35" s="145"/>
      <c r="CA35" s="145"/>
      <c r="CB35" s="145"/>
      <c r="CC35" s="145"/>
      <c r="CD35" s="145"/>
      <c r="CE35" s="145"/>
      <c r="CF35" s="140" t="s">
        <v>20</v>
      </c>
      <c r="CG35" s="141"/>
      <c r="CH35" s="151"/>
      <c r="CI35" s="152"/>
      <c r="CJ35" s="152"/>
      <c r="CK35" s="140" t="s">
        <v>64</v>
      </c>
      <c r="CL35" s="141"/>
      <c r="CM35" s="144"/>
      <c r="CN35" s="145"/>
      <c r="CO35" s="145"/>
      <c r="CP35" s="145"/>
      <c r="CQ35" s="145"/>
      <c r="CR35" s="145"/>
      <c r="CS35" s="145"/>
      <c r="CT35" s="145"/>
      <c r="CU35" s="140" t="s">
        <v>20</v>
      </c>
      <c r="CV35" s="141"/>
      <c r="CW35" s="151"/>
      <c r="CX35" s="152"/>
      <c r="CY35" s="152"/>
      <c r="CZ35" s="140" t="s">
        <v>64</v>
      </c>
      <c r="DA35" s="141"/>
      <c r="DB35" s="144"/>
      <c r="DC35" s="145"/>
      <c r="DD35" s="145"/>
      <c r="DE35" s="145"/>
      <c r="DF35" s="145"/>
      <c r="DG35" s="145"/>
      <c r="DH35" s="145"/>
      <c r="DI35" s="145"/>
      <c r="DJ35" s="140" t="s">
        <v>20</v>
      </c>
      <c r="DK35" s="141"/>
      <c r="DL35" s="151"/>
      <c r="DM35" s="152"/>
      <c r="DN35" s="152"/>
      <c r="DO35" s="140" t="s">
        <v>64</v>
      </c>
      <c r="DP35" s="141"/>
      <c r="DQ35" s="144"/>
      <c r="DR35" s="145"/>
      <c r="DS35" s="145"/>
      <c r="DT35" s="145"/>
      <c r="DU35" s="145"/>
      <c r="DV35" s="145"/>
      <c r="DW35" s="145"/>
      <c r="DX35" s="145"/>
      <c r="DY35" s="140" t="s">
        <v>20</v>
      </c>
      <c r="DZ35" s="141"/>
      <c r="EA35" s="1"/>
    </row>
    <row r="36" spans="1:131" ht="9" customHeight="1">
      <c r="A36" s="2"/>
      <c r="B36" s="3"/>
      <c r="C36" s="148"/>
      <c r="D36" s="149"/>
      <c r="E36" s="149"/>
      <c r="F36" s="149"/>
      <c r="G36" s="149"/>
      <c r="H36" s="149"/>
      <c r="I36" s="149"/>
      <c r="J36" s="150"/>
      <c r="K36" s="153"/>
      <c r="L36" s="154"/>
      <c r="M36" s="154"/>
      <c r="N36" s="142"/>
      <c r="O36" s="143"/>
      <c r="P36" s="146"/>
      <c r="Q36" s="147"/>
      <c r="R36" s="147"/>
      <c r="S36" s="147"/>
      <c r="T36" s="147"/>
      <c r="U36" s="147"/>
      <c r="V36" s="147"/>
      <c r="W36" s="147"/>
      <c r="X36" s="142"/>
      <c r="Y36" s="143"/>
      <c r="Z36" s="153"/>
      <c r="AA36" s="154"/>
      <c r="AB36" s="154"/>
      <c r="AC36" s="142"/>
      <c r="AD36" s="143"/>
      <c r="AE36" s="146"/>
      <c r="AF36" s="147"/>
      <c r="AG36" s="147"/>
      <c r="AH36" s="147"/>
      <c r="AI36" s="147"/>
      <c r="AJ36" s="147"/>
      <c r="AK36" s="147"/>
      <c r="AL36" s="147"/>
      <c r="AM36" s="142"/>
      <c r="AN36" s="143"/>
      <c r="AO36" s="153"/>
      <c r="AP36" s="154"/>
      <c r="AQ36" s="154"/>
      <c r="AR36" s="142"/>
      <c r="AS36" s="143"/>
      <c r="AT36" s="146"/>
      <c r="AU36" s="147"/>
      <c r="AV36" s="147"/>
      <c r="AW36" s="147"/>
      <c r="AX36" s="147"/>
      <c r="AY36" s="147"/>
      <c r="AZ36" s="147"/>
      <c r="BA36" s="147"/>
      <c r="BB36" s="142"/>
      <c r="BC36" s="143"/>
      <c r="BD36" s="153"/>
      <c r="BE36" s="154"/>
      <c r="BF36" s="154"/>
      <c r="BG36" s="142"/>
      <c r="BH36" s="143"/>
      <c r="BI36" s="146"/>
      <c r="BJ36" s="147"/>
      <c r="BK36" s="147"/>
      <c r="BL36" s="147"/>
      <c r="BM36" s="147"/>
      <c r="BN36" s="147"/>
      <c r="BO36" s="147"/>
      <c r="BP36" s="147"/>
      <c r="BQ36" s="142"/>
      <c r="BR36" s="143"/>
      <c r="BS36" s="153"/>
      <c r="BT36" s="154"/>
      <c r="BU36" s="154"/>
      <c r="BV36" s="142"/>
      <c r="BW36" s="143"/>
      <c r="BX36" s="146"/>
      <c r="BY36" s="147"/>
      <c r="BZ36" s="147"/>
      <c r="CA36" s="147"/>
      <c r="CB36" s="147"/>
      <c r="CC36" s="147"/>
      <c r="CD36" s="147"/>
      <c r="CE36" s="147"/>
      <c r="CF36" s="142"/>
      <c r="CG36" s="143"/>
      <c r="CH36" s="153"/>
      <c r="CI36" s="154"/>
      <c r="CJ36" s="154"/>
      <c r="CK36" s="142"/>
      <c r="CL36" s="143"/>
      <c r="CM36" s="146"/>
      <c r="CN36" s="147"/>
      <c r="CO36" s="147"/>
      <c r="CP36" s="147"/>
      <c r="CQ36" s="147"/>
      <c r="CR36" s="147"/>
      <c r="CS36" s="147"/>
      <c r="CT36" s="147"/>
      <c r="CU36" s="142"/>
      <c r="CV36" s="143"/>
      <c r="CW36" s="153"/>
      <c r="CX36" s="154"/>
      <c r="CY36" s="154"/>
      <c r="CZ36" s="142"/>
      <c r="DA36" s="143"/>
      <c r="DB36" s="146"/>
      <c r="DC36" s="147"/>
      <c r="DD36" s="147"/>
      <c r="DE36" s="147"/>
      <c r="DF36" s="147"/>
      <c r="DG36" s="147"/>
      <c r="DH36" s="147"/>
      <c r="DI36" s="147"/>
      <c r="DJ36" s="142"/>
      <c r="DK36" s="143"/>
      <c r="DL36" s="153"/>
      <c r="DM36" s="154"/>
      <c r="DN36" s="154"/>
      <c r="DO36" s="142"/>
      <c r="DP36" s="143"/>
      <c r="DQ36" s="146"/>
      <c r="DR36" s="147"/>
      <c r="DS36" s="147"/>
      <c r="DT36" s="147"/>
      <c r="DU36" s="147"/>
      <c r="DV36" s="147"/>
      <c r="DW36" s="147"/>
      <c r="DX36" s="147"/>
      <c r="DY36" s="142"/>
      <c r="DZ36" s="143"/>
      <c r="EA36" s="1"/>
    </row>
    <row r="37" spans="1:131" ht="9" customHeight="1">
      <c r="A37" s="2"/>
      <c r="B37" s="3"/>
      <c r="C37" s="133" t="s">
        <v>29</v>
      </c>
      <c r="D37" s="134"/>
      <c r="E37" s="134"/>
      <c r="F37" s="134"/>
      <c r="G37" s="134"/>
      <c r="H37" s="134"/>
      <c r="I37" s="134"/>
      <c r="J37" s="135"/>
      <c r="K37" s="151"/>
      <c r="L37" s="152"/>
      <c r="M37" s="152"/>
      <c r="N37" s="140" t="s">
        <v>22</v>
      </c>
      <c r="O37" s="141"/>
      <c r="P37" s="155" t="s">
        <v>30</v>
      </c>
      <c r="Q37" s="156"/>
      <c r="R37" s="159"/>
      <c r="S37" s="159"/>
      <c r="T37" s="159"/>
      <c r="U37" s="159"/>
      <c r="V37" s="159"/>
      <c r="W37" s="159"/>
      <c r="X37" s="140" t="s">
        <v>20</v>
      </c>
      <c r="Y37" s="141"/>
      <c r="Z37" s="151"/>
      <c r="AA37" s="152"/>
      <c r="AB37" s="152"/>
      <c r="AC37" s="140" t="s">
        <v>64</v>
      </c>
      <c r="AD37" s="141"/>
      <c r="AE37" s="155" t="s">
        <v>40</v>
      </c>
      <c r="AF37" s="156"/>
      <c r="AG37" s="159"/>
      <c r="AH37" s="159"/>
      <c r="AI37" s="159"/>
      <c r="AJ37" s="159"/>
      <c r="AK37" s="159"/>
      <c r="AL37" s="159"/>
      <c r="AM37" s="140" t="s">
        <v>20</v>
      </c>
      <c r="AN37" s="141"/>
      <c r="AO37" s="151"/>
      <c r="AP37" s="152"/>
      <c r="AQ37" s="152"/>
      <c r="AR37" s="140" t="s">
        <v>64</v>
      </c>
      <c r="AS37" s="141"/>
      <c r="AT37" s="155" t="s">
        <v>41</v>
      </c>
      <c r="AU37" s="156"/>
      <c r="AV37" s="159"/>
      <c r="AW37" s="159"/>
      <c r="AX37" s="159"/>
      <c r="AY37" s="159"/>
      <c r="AZ37" s="159"/>
      <c r="BA37" s="159"/>
      <c r="BB37" s="140" t="s">
        <v>20</v>
      </c>
      <c r="BC37" s="141"/>
      <c r="BD37" s="151"/>
      <c r="BE37" s="152"/>
      <c r="BF37" s="152"/>
      <c r="BG37" s="140" t="s">
        <v>64</v>
      </c>
      <c r="BH37" s="141"/>
      <c r="BI37" s="155" t="s">
        <v>42</v>
      </c>
      <c r="BJ37" s="156"/>
      <c r="BK37" s="159"/>
      <c r="BL37" s="159"/>
      <c r="BM37" s="159"/>
      <c r="BN37" s="159"/>
      <c r="BO37" s="159"/>
      <c r="BP37" s="159"/>
      <c r="BQ37" s="140" t="s">
        <v>20</v>
      </c>
      <c r="BR37" s="141"/>
      <c r="BS37" s="151"/>
      <c r="BT37" s="152"/>
      <c r="BU37" s="152"/>
      <c r="BV37" s="140" t="s">
        <v>64</v>
      </c>
      <c r="BW37" s="141"/>
      <c r="BX37" s="155" t="s">
        <v>68</v>
      </c>
      <c r="BY37" s="156"/>
      <c r="BZ37" s="159"/>
      <c r="CA37" s="159"/>
      <c r="CB37" s="159"/>
      <c r="CC37" s="159"/>
      <c r="CD37" s="159"/>
      <c r="CE37" s="159"/>
      <c r="CF37" s="140" t="s">
        <v>20</v>
      </c>
      <c r="CG37" s="141"/>
      <c r="CH37" s="151"/>
      <c r="CI37" s="152"/>
      <c r="CJ37" s="152"/>
      <c r="CK37" s="140" t="s">
        <v>64</v>
      </c>
      <c r="CL37" s="141"/>
      <c r="CM37" s="155" t="s">
        <v>69</v>
      </c>
      <c r="CN37" s="156"/>
      <c r="CO37" s="159"/>
      <c r="CP37" s="159"/>
      <c r="CQ37" s="159"/>
      <c r="CR37" s="159"/>
      <c r="CS37" s="159"/>
      <c r="CT37" s="159"/>
      <c r="CU37" s="140" t="s">
        <v>20</v>
      </c>
      <c r="CV37" s="141"/>
      <c r="CW37" s="151"/>
      <c r="CX37" s="152"/>
      <c r="CY37" s="152"/>
      <c r="CZ37" s="140" t="s">
        <v>64</v>
      </c>
      <c r="DA37" s="141"/>
      <c r="DB37" s="155" t="s">
        <v>70</v>
      </c>
      <c r="DC37" s="156"/>
      <c r="DD37" s="159"/>
      <c r="DE37" s="159"/>
      <c r="DF37" s="159"/>
      <c r="DG37" s="159"/>
      <c r="DH37" s="159"/>
      <c r="DI37" s="159"/>
      <c r="DJ37" s="140" t="s">
        <v>20</v>
      </c>
      <c r="DK37" s="141"/>
      <c r="DL37" s="151"/>
      <c r="DM37" s="152"/>
      <c r="DN37" s="152"/>
      <c r="DO37" s="140" t="s">
        <v>64</v>
      </c>
      <c r="DP37" s="141"/>
      <c r="DQ37" s="155" t="s">
        <v>71</v>
      </c>
      <c r="DR37" s="156"/>
      <c r="DS37" s="159"/>
      <c r="DT37" s="159"/>
      <c r="DU37" s="159"/>
      <c r="DV37" s="159"/>
      <c r="DW37" s="159"/>
      <c r="DX37" s="159"/>
      <c r="DY37" s="140" t="s">
        <v>20</v>
      </c>
      <c r="DZ37" s="141"/>
      <c r="EA37" s="1"/>
    </row>
    <row r="38" spans="1:131" ht="9" customHeight="1">
      <c r="A38" s="2"/>
      <c r="B38" s="3"/>
      <c r="C38" s="133"/>
      <c r="D38" s="134"/>
      <c r="E38" s="134"/>
      <c r="F38" s="134"/>
      <c r="G38" s="134"/>
      <c r="H38" s="134"/>
      <c r="I38" s="134"/>
      <c r="J38" s="135"/>
      <c r="K38" s="153"/>
      <c r="L38" s="154"/>
      <c r="M38" s="154"/>
      <c r="N38" s="142"/>
      <c r="O38" s="143"/>
      <c r="P38" s="157"/>
      <c r="Q38" s="158"/>
      <c r="R38" s="160"/>
      <c r="S38" s="160"/>
      <c r="T38" s="160"/>
      <c r="U38" s="160"/>
      <c r="V38" s="160"/>
      <c r="W38" s="160"/>
      <c r="X38" s="142"/>
      <c r="Y38" s="143"/>
      <c r="Z38" s="153"/>
      <c r="AA38" s="154"/>
      <c r="AB38" s="154"/>
      <c r="AC38" s="142"/>
      <c r="AD38" s="143"/>
      <c r="AE38" s="157"/>
      <c r="AF38" s="158"/>
      <c r="AG38" s="160"/>
      <c r="AH38" s="160"/>
      <c r="AI38" s="160"/>
      <c r="AJ38" s="160"/>
      <c r="AK38" s="160"/>
      <c r="AL38" s="160"/>
      <c r="AM38" s="142"/>
      <c r="AN38" s="143"/>
      <c r="AO38" s="153"/>
      <c r="AP38" s="154"/>
      <c r="AQ38" s="154"/>
      <c r="AR38" s="142"/>
      <c r="AS38" s="143"/>
      <c r="AT38" s="157"/>
      <c r="AU38" s="158"/>
      <c r="AV38" s="160"/>
      <c r="AW38" s="160"/>
      <c r="AX38" s="160"/>
      <c r="AY38" s="160"/>
      <c r="AZ38" s="160"/>
      <c r="BA38" s="160"/>
      <c r="BB38" s="142"/>
      <c r="BC38" s="143"/>
      <c r="BD38" s="153"/>
      <c r="BE38" s="154"/>
      <c r="BF38" s="154"/>
      <c r="BG38" s="142"/>
      <c r="BH38" s="143"/>
      <c r="BI38" s="157"/>
      <c r="BJ38" s="158"/>
      <c r="BK38" s="160"/>
      <c r="BL38" s="160"/>
      <c r="BM38" s="160"/>
      <c r="BN38" s="160"/>
      <c r="BO38" s="160"/>
      <c r="BP38" s="160"/>
      <c r="BQ38" s="142"/>
      <c r="BR38" s="143"/>
      <c r="BS38" s="153"/>
      <c r="BT38" s="154"/>
      <c r="BU38" s="154"/>
      <c r="BV38" s="142"/>
      <c r="BW38" s="143"/>
      <c r="BX38" s="157"/>
      <c r="BY38" s="158"/>
      <c r="BZ38" s="160"/>
      <c r="CA38" s="160"/>
      <c r="CB38" s="160"/>
      <c r="CC38" s="160"/>
      <c r="CD38" s="160"/>
      <c r="CE38" s="160"/>
      <c r="CF38" s="142"/>
      <c r="CG38" s="143"/>
      <c r="CH38" s="153"/>
      <c r="CI38" s="154"/>
      <c r="CJ38" s="154"/>
      <c r="CK38" s="142"/>
      <c r="CL38" s="143"/>
      <c r="CM38" s="157"/>
      <c r="CN38" s="158"/>
      <c r="CO38" s="160"/>
      <c r="CP38" s="160"/>
      <c r="CQ38" s="160"/>
      <c r="CR38" s="160"/>
      <c r="CS38" s="160"/>
      <c r="CT38" s="160"/>
      <c r="CU38" s="142"/>
      <c r="CV38" s="143"/>
      <c r="CW38" s="153"/>
      <c r="CX38" s="154"/>
      <c r="CY38" s="154"/>
      <c r="CZ38" s="142"/>
      <c r="DA38" s="143"/>
      <c r="DB38" s="157"/>
      <c r="DC38" s="158"/>
      <c r="DD38" s="160"/>
      <c r="DE38" s="160"/>
      <c r="DF38" s="160"/>
      <c r="DG38" s="160"/>
      <c r="DH38" s="160"/>
      <c r="DI38" s="160"/>
      <c r="DJ38" s="142"/>
      <c r="DK38" s="143"/>
      <c r="DL38" s="153"/>
      <c r="DM38" s="154"/>
      <c r="DN38" s="154"/>
      <c r="DO38" s="142"/>
      <c r="DP38" s="143"/>
      <c r="DQ38" s="157"/>
      <c r="DR38" s="158"/>
      <c r="DS38" s="160"/>
      <c r="DT38" s="160"/>
      <c r="DU38" s="160"/>
      <c r="DV38" s="160"/>
      <c r="DW38" s="160"/>
      <c r="DX38" s="160"/>
      <c r="DY38" s="142"/>
      <c r="DZ38" s="143"/>
      <c r="EA38" s="1"/>
    </row>
    <row r="39" spans="1:131" ht="9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2"/>
      <c r="DX39" s="2"/>
      <c r="DY39" s="1"/>
      <c r="DZ39" s="1"/>
      <c r="EA39" s="1"/>
    </row>
    <row r="40" spans="1:131" ht="9" customHeight="1">
      <c r="A40" s="2"/>
      <c r="B40" s="3"/>
      <c r="C40" s="127"/>
      <c r="D40" s="128"/>
      <c r="E40" s="128"/>
      <c r="F40" s="128"/>
      <c r="G40" s="128"/>
      <c r="H40" s="128"/>
      <c r="I40" s="128"/>
      <c r="J40" s="129"/>
      <c r="K40" s="121" t="s">
        <v>81</v>
      </c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3"/>
      <c r="Z40" s="121" t="s">
        <v>81</v>
      </c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3"/>
      <c r="AO40" s="3"/>
      <c r="AP40" s="3"/>
      <c r="AQ40" s="3"/>
      <c r="AR40" s="3"/>
      <c r="AS40" s="161" t="s">
        <v>82</v>
      </c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 t="s">
        <v>82</v>
      </c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 t="s">
        <v>82</v>
      </c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 t="s">
        <v>82</v>
      </c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 t="s">
        <v>82</v>
      </c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3"/>
      <c r="DQ40" s="3"/>
      <c r="DR40" s="3"/>
      <c r="DS40" s="3"/>
      <c r="DT40" s="3"/>
      <c r="DU40" s="3"/>
      <c r="DV40" s="3"/>
      <c r="DW40" s="3"/>
      <c r="DX40" s="2"/>
      <c r="DY40" s="1"/>
      <c r="DZ40" s="1"/>
      <c r="EA40" s="1"/>
    </row>
    <row r="41" spans="1:131" ht="9" customHeight="1">
      <c r="A41" s="2"/>
      <c r="B41" s="3"/>
      <c r="C41" s="130"/>
      <c r="D41" s="131"/>
      <c r="E41" s="131"/>
      <c r="F41" s="131"/>
      <c r="G41" s="131"/>
      <c r="H41" s="131"/>
      <c r="I41" s="131"/>
      <c r="J41" s="132"/>
      <c r="K41" s="124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124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6"/>
      <c r="AO41" s="3"/>
      <c r="AP41" s="3"/>
      <c r="AQ41" s="3"/>
      <c r="AR41" s="3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3"/>
      <c r="DQ41" s="3"/>
      <c r="DR41" s="3"/>
      <c r="DS41" s="3"/>
      <c r="DT41" s="3"/>
      <c r="DU41" s="3"/>
      <c r="DV41" s="3"/>
      <c r="DW41" s="3"/>
      <c r="DX41" s="2"/>
      <c r="DY41" s="1"/>
      <c r="DZ41" s="1"/>
      <c r="EA41" s="1"/>
    </row>
    <row r="42" spans="1:131" ht="9" customHeight="1">
      <c r="A42" s="2"/>
      <c r="B42" s="3"/>
      <c r="C42" s="127" t="s">
        <v>48</v>
      </c>
      <c r="D42" s="128"/>
      <c r="E42" s="128"/>
      <c r="F42" s="128"/>
      <c r="G42" s="128"/>
      <c r="H42" s="128"/>
      <c r="I42" s="128"/>
      <c r="J42" s="129"/>
      <c r="K42" s="121" t="s">
        <v>49</v>
      </c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3"/>
      <c r="Z42" s="121" t="s">
        <v>57</v>
      </c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3"/>
      <c r="AO42" s="1"/>
      <c r="AP42" s="1"/>
      <c r="AQ42" s="1"/>
      <c r="AR42" s="1"/>
      <c r="AS42" s="288" t="s">
        <v>58</v>
      </c>
      <c r="AT42" s="289"/>
      <c r="AU42" s="289"/>
      <c r="AV42" s="289"/>
      <c r="AW42" s="289"/>
      <c r="AX42" s="289"/>
      <c r="AY42" s="289"/>
      <c r="AZ42" s="289"/>
      <c r="BA42" s="289"/>
      <c r="BB42" s="289"/>
      <c r="BC42" s="289"/>
      <c r="BD42" s="289"/>
      <c r="BE42" s="289"/>
      <c r="BF42" s="289"/>
      <c r="BG42" s="290"/>
      <c r="BH42" s="288" t="s">
        <v>59</v>
      </c>
      <c r="BI42" s="289"/>
      <c r="BJ42" s="289"/>
      <c r="BK42" s="289"/>
      <c r="BL42" s="289"/>
      <c r="BM42" s="289"/>
      <c r="BN42" s="289"/>
      <c r="BO42" s="289"/>
      <c r="BP42" s="289"/>
      <c r="BQ42" s="289"/>
      <c r="BR42" s="289"/>
      <c r="BS42" s="289"/>
      <c r="BT42" s="289"/>
      <c r="BU42" s="289"/>
      <c r="BV42" s="290"/>
      <c r="BW42" s="288" t="s">
        <v>54</v>
      </c>
      <c r="BX42" s="289"/>
      <c r="BY42" s="289"/>
      <c r="BZ42" s="289"/>
      <c r="CA42" s="289"/>
      <c r="CB42" s="289"/>
      <c r="CC42" s="289"/>
      <c r="CD42" s="289"/>
      <c r="CE42" s="289"/>
      <c r="CF42" s="289"/>
      <c r="CG42" s="289"/>
      <c r="CH42" s="289"/>
      <c r="CI42" s="289"/>
      <c r="CJ42" s="289"/>
      <c r="CK42" s="290"/>
      <c r="CL42" s="288" t="s">
        <v>60</v>
      </c>
      <c r="CM42" s="289"/>
      <c r="CN42" s="289"/>
      <c r="CO42" s="289"/>
      <c r="CP42" s="289"/>
      <c r="CQ42" s="289"/>
      <c r="CR42" s="289"/>
      <c r="CS42" s="289"/>
      <c r="CT42" s="289"/>
      <c r="CU42" s="289"/>
      <c r="CV42" s="289"/>
      <c r="CW42" s="289"/>
      <c r="CX42" s="289"/>
      <c r="CY42" s="289"/>
      <c r="CZ42" s="290"/>
      <c r="DA42" s="288" t="s">
        <v>61</v>
      </c>
      <c r="DB42" s="289"/>
      <c r="DC42" s="289"/>
      <c r="DD42" s="289"/>
      <c r="DE42" s="289"/>
      <c r="DF42" s="289"/>
      <c r="DG42" s="289"/>
      <c r="DH42" s="289"/>
      <c r="DI42" s="289"/>
      <c r="DJ42" s="289"/>
      <c r="DK42" s="289"/>
      <c r="DL42" s="289"/>
      <c r="DM42" s="289"/>
      <c r="DN42" s="289"/>
      <c r="DO42" s="290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</row>
    <row r="43" spans="1:131" ht="9" customHeight="1">
      <c r="A43" s="2"/>
      <c r="B43" s="3"/>
      <c r="C43" s="130"/>
      <c r="D43" s="131"/>
      <c r="E43" s="131"/>
      <c r="F43" s="131"/>
      <c r="G43" s="131"/>
      <c r="H43" s="131"/>
      <c r="I43" s="131"/>
      <c r="J43" s="132"/>
      <c r="K43" s="124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6"/>
      <c r="Z43" s="124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6"/>
      <c r="AO43" s="1"/>
      <c r="AP43" s="1"/>
      <c r="AQ43" s="1"/>
      <c r="AR43" s="1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6"/>
      <c r="BH43" s="124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6"/>
      <c r="BW43" s="124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6"/>
      <c r="CL43" s="124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6"/>
      <c r="DA43" s="124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6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</row>
    <row r="44" spans="1:131" ht="9" customHeight="1">
      <c r="A44" s="2"/>
      <c r="B44" s="3"/>
      <c r="C44" s="133" t="s">
        <v>21</v>
      </c>
      <c r="D44" s="134"/>
      <c r="E44" s="134"/>
      <c r="F44" s="134"/>
      <c r="G44" s="134"/>
      <c r="H44" s="134"/>
      <c r="I44" s="134"/>
      <c r="J44" s="135"/>
      <c r="K44" s="284"/>
      <c r="L44" s="285"/>
      <c r="M44" s="285"/>
      <c r="N44" s="140" t="s">
        <v>64</v>
      </c>
      <c r="O44" s="141"/>
      <c r="P44" s="144"/>
      <c r="Q44" s="145"/>
      <c r="R44" s="145"/>
      <c r="S44" s="145"/>
      <c r="T44" s="145"/>
      <c r="U44" s="145"/>
      <c r="V44" s="145"/>
      <c r="W44" s="145"/>
      <c r="X44" s="140" t="s">
        <v>20</v>
      </c>
      <c r="Y44" s="141"/>
      <c r="Z44" s="284"/>
      <c r="AA44" s="285"/>
      <c r="AB44" s="285"/>
      <c r="AC44" s="140" t="s">
        <v>64</v>
      </c>
      <c r="AD44" s="141"/>
      <c r="AE44" s="144"/>
      <c r="AF44" s="145"/>
      <c r="AG44" s="145"/>
      <c r="AH44" s="145"/>
      <c r="AI44" s="145"/>
      <c r="AJ44" s="145"/>
      <c r="AK44" s="145"/>
      <c r="AL44" s="145"/>
      <c r="AM44" s="140" t="s">
        <v>20</v>
      </c>
      <c r="AN44" s="141"/>
      <c r="AO44" s="1"/>
      <c r="AP44" s="1"/>
      <c r="AQ44" s="1"/>
      <c r="AR44" s="1"/>
      <c r="AS44" s="284"/>
      <c r="AT44" s="285"/>
      <c r="AU44" s="285"/>
      <c r="AV44" s="140" t="s">
        <v>64</v>
      </c>
      <c r="AW44" s="141"/>
      <c r="AX44" s="144"/>
      <c r="AY44" s="145"/>
      <c r="AZ44" s="145"/>
      <c r="BA44" s="145"/>
      <c r="BB44" s="145"/>
      <c r="BC44" s="145"/>
      <c r="BD44" s="145"/>
      <c r="BE44" s="145"/>
      <c r="BF44" s="140" t="s">
        <v>20</v>
      </c>
      <c r="BG44" s="141"/>
      <c r="BH44" s="284"/>
      <c r="BI44" s="285"/>
      <c r="BJ44" s="285"/>
      <c r="BK44" s="140" t="s">
        <v>64</v>
      </c>
      <c r="BL44" s="141"/>
      <c r="BM44" s="144"/>
      <c r="BN44" s="145"/>
      <c r="BO44" s="145"/>
      <c r="BP44" s="145"/>
      <c r="BQ44" s="145"/>
      <c r="BR44" s="145"/>
      <c r="BS44" s="145"/>
      <c r="BT44" s="145"/>
      <c r="BU44" s="140" t="s">
        <v>20</v>
      </c>
      <c r="BV44" s="141"/>
      <c r="BW44" s="284"/>
      <c r="BX44" s="285"/>
      <c r="BY44" s="285"/>
      <c r="BZ44" s="140" t="s">
        <v>64</v>
      </c>
      <c r="CA44" s="141"/>
      <c r="CB44" s="144"/>
      <c r="CC44" s="145"/>
      <c r="CD44" s="145"/>
      <c r="CE44" s="145"/>
      <c r="CF44" s="145"/>
      <c r="CG44" s="145"/>
      <c r="CH44" s="145"/>
      <c r="CI44" s="145"/>
      <c r="CJ44" s="140" t="s">
        <v>20</v>
      </c>
      <c r="CK44" s="141"/>
      <c r="CL44" s="284"/>
      <c r="CM44" s="285"/>
      <c r="CN44" s="285"/>
      <c r="CO44" s="140" t="s">
        <v>64</v>
      </c>
      <c r="CP44" s="141"/>
      <c r="CQ44" s="144"/>
      <c r="CR44" s="145"/>
      <c r="CS44" s="145"/>
      <c r="CT44" s="145"/>
      <c r="CU44" s="145"/>
      <c r="CV44" s="145"/>
      <c r="CW44" s="145"/>
      <c r="CX44" s="145"/>
      <c r="CY44" s="140" t="s">
        <v>20</v>
      </c>
      <c r="CZ44" s="141"/>
      <c r="DA44" s="284"/>
      <c r="DB44" s="285"/>
      <c r="DC44" s="285"/>
      <c r="DD44" s="140" t="s">
        <v>64</v>
      </c>
      <c r="DE44" s="141"/>
      <c r="DF44" s="144"/>
      <c r="DG44" s="145"/>
      <c r="DH44" s="145"/>
      <c r="DI44" s="145"/>
      <c r="DJ44" s="145"/>
      <c r="DK44" s="145"/>
      <c r="DL44" s="145"/>
      <c r="DM44" s="145"/>
      <c r="DN44" s="140" t="s">
        <v>20</v>
      </c>
      <c r="DO44" s="14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</row>
    <row r="45" spans="1:131" ht="9" customHeight="1">
      <c r="A45" s="2"/>
      <c r="B45" s="3"/>
      <c r="C45" s="133"/>
      <c r="D45" s="134"/>
      <c r="E45" s="134"/>
      <c r="F45" s="134"/>
      <c r="G45" s="134"/>
      <c r="H45" s="134"/>
      <c r="I45" s="134"/>
      <c r="J45" s="135"/>
      <c r="K45" s="286"/>
      <c r="L45" s="287"/>
      <c r="M45" s="287"/>
      <c r="N45" s="142"/>
      <c r="O45" s="143"/>
      <c r="P45" s="146"/>
      <c r="Q45" s="147"/>
      <c r="R45" s="147"/>
      <c r="S45" s="147"/>
      <c r="T45" s="147"/>
      <c r="U45" s="147"/>
      <c r="V45" s="147"/>
      <c r="W45" s="147"/>
      <c r="X45" s="142"/>
      <c r="Y45" s="143"/>
      <c r="Z45" s="286"/>
      <c r="AA45" s="287"/>
      <c r="AB45" s="287"/>
      <c r="AC45" s="142"/>
      <c r="AD45" s="143"/>
      <c r="AE45" s="146"/>
      <c r="AF45" s="147"/>
      <c r="AG45" s="147"/>
      <c r="AH45" s="147"/>
      <c r="AI45" s="147"/>
      <c r="AJ45" s="147"/>
      <c r="AK45" s="147"/>
      <c r="AL45" s="147"/>
      <c r="AM45" s="142"/>
      <c r="AN45" s="143"/>
      <c r="AO45" s="1"/>
      <c r="AP45" s="1"/>
      <c r="AQ45" s="1"/>
      <c r="AR45" s="1"/>
      <c r="AS45" s="286"/>
      <c r="AT45" s="287"/>
      <c r="AU45" s="287"/>
      <c r="AV45" s="142"/>
      <c r="AW45" s="143"/>
      <c r="AX45" s="146"/>
      <c r="AY45" s="147"/>
      <c r="AZ45" s="147"/>
      <c r="BA45" s="147"/>
      <c r="BB45" s="147"/>
      <c r="BC45" s="147"/>
      <c r="BD45" s="147"/>
      <c r="BE45" s="147"/>
      <c r="BF45" s="142"/>
      <c r="BG45" s="143"/>
      <c r="BH45" s="286"/>
      <c r="BI45" s="287"/>
      <c r="BJ45" s="287"/>
      <c r="BK45" s="142"/>
      <c r="BL45" s="143"/>
      <c r="BM45" s="146"/>
      <c r="BN45" s="147"/>
      <c r="BO45" s="147"/>
      <c r="BP45" s="147"/>
      <c r="BQ45" s="147"/>
      <c r="BR45" s="147"/>
      <c r="BS45" s="147"/>
      <c r="BT45" s="147"/>
      <c r="BU45" s="142"/>
      <c r="BV45" s="143"/>
      <c r="BW45" s="286"/>
      <c r="BX45" s="287"/>
      <c r="BY45" s="287"/>
      <c r="BZ45" s="142"/>
      <c r="CA45" s="143"/>
      <c r="CB45" s="146"/>
      <c r="CC45" s="147"/>
      <c r="CD45" s="147"/>
      <c r="CE45" s="147"/>
      <c r="CF45" s="147"/>
      <c r="CG45" s="147"/>
      <c r="CH45" s="147"/>
      <c r="CI45" s="147"/>
      <c r="CJ45" s="142"/>
      <c r="CK45" s="143"/>
      <c r="CL45" s="286"/>
      <c r="CM45" s="287"/>
      <c r="CN45" s="287"/>
      <c r="CO45" s="142"/>
      <c r="CP45" s="143"/>
      <c r="CQ45" s="146"/>
      <c r="CR45" s="147"/>
      <c r="CS45" s="147"/>
      <c r="CT45" s="147"/>
      <c r="CU45" s="147"/>
      <c r="CV45" s="147"/>
      <c r="CW45" s="147"/>
      <c r="CX45" s="147"/>
      <c r="CY45" s="142"/>
      <c r="CZ45" s="143"/>
      <c r="DA45" s="286"/>
      <c r="DB45" s="287"/>
      <c r="DC45" s="287"/>
      <c r="DD45" s="142"/>
      <c r="DE45" s="143"/>
      <c r="DF45" s="146"/>
      <c r="DG45" s="147"/>
      <c r="DH45" s="147"/>
      <c r="DI45" s="147"/>
      <c r="DJ45" s="147"/>
      <c r="DK45" s="147"/>
      <c r="DL45" s="147"/>
      <c r="DM45" s="147"/>
      <c r="DN45" s="142"/>
      <c r="DO45" s="143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</row>
    <row r="46" spans="1:131" ht="9" customHeight="1">
      <c r="A46" s="2"/>
      <c r="B46" s="3"/>
      <c r="C46" s="148" t="s">
        <v>24</v>
      </c>
      <c r="D46" s="149"/>
      <c r="E46" s="149"/>
      <c r="F46" s="149"/>
      <c r="G46" s="149"/>
      <c r="H46" s="149"/>
      <c r="I46" s="149"/>
      <c r="J46" s="150"/>
      <c r="K46" s="284"/>
      <c r="L46" s="285"/>
      <c r="M46" s="285"/>
      <c r="N46" s="140" t="s">
        <v>64</v>
      </c>
      <c r="O46" s="141"/>
      <c r="P46" s="144"/>
      <c r="Q46" s="145"/>
      <c r="R46" s="145"/>
      <c r="S46" s="145"/>
      <c r="T46" s="145"/>
      <c r="U46" s="145"/>
      <c r="V46" s="145"/>
      <c r="W46" s="145"/>
      <c r="X46" s="140" t="s">
        <v>20</v>
      </c>
      <c r="Y46" s="141"/>
      <c r="Z46" s="284"/>
      <c r="AA46" s="285"/>
      <c r="AB46" s="285"/>
      <c r="AC46" s="140" t="s">
        <v>64</v>
      </c>
      <c r="AD46" s="141"/>
      <c r="AE46" s="144"/>
      <c r="AF46" s="145"/>
      <c r="AG46" s="145"/>
      <c r="AH46" s="145"/>
      <c r="AI46" s="145"/>
      <c r="AJ46" s="145"/>
      <c r="AK46" s="145"/>
      <c r="AL46" s="145"/>
      <c r="AM46" s="140" t="s">
        <v>20</v>
      </c>
      <c r="AN46" s="141"/>
      <c r="AO46" s="1"/>
      <c r="AP46" s="1"/>
      <c r="AQ46" s="1"/>
      <c r="AR46" s="1"/>
      <c r="AS46" s="284"/>
      <c r="AT46" s="285"/>
      <c r="AU46" s="285"/>
      <c r="AV46" s="140" t="s">
        <v>64</v>
      </c>
      <c r="AW46" s="141"/>
      <c r="AX46" s="144"/>
      <c r="AY46" s="145"/>
      <c r="AZ46" s="145"/>
      <c r="BA46" s="145"/>
      <c r="BB46" s="145"/>
      <c r="BC46" s="145"/>
      <c r="BD46" s="145"/>
      <c r="BE46" s="145"/>
      <c r="BF46" s="140" t="s">
        <v>20</v>
      </c>
      <c r="BG46" s="141"/>
      <c r="BH46" s="284"/>
      <c r="BI46" s="285"/>
      <c r="BJ46" s="285"/>
      <c r="BK46" s="140" t="s">
        <v>64</v>
      </c>
      <c r="BL46" s="141"/>
      <c r="BM46" s="144"/>
      <c r="BN46" s="145"/>
      <c r="BO46" s="145"/>
      <c r="BP46" s="145"/>
      <c r="BQ46" s="145"/>
      <c r="BR46" s="145"/>
      <c r="BS46" s="145"/>
      <c r="BT46" s="145"/>
      <c r="BU46" s="140" t="s">
        <v>20</v>
      </c>
      <c r="BV46" s="141"/>
      <c r="BW46" s="284"/>
      <c r="BX46" s="285"/>
      <c r="BY46" s="285"/>
      <c r="BZ46" s="140" t="s">
        <v>64</v>
      </c>
      <c r="CA46" s="141"/>
      <c r="CB46" s="144"/>
      <c r="CC46" s="145"/>
      <c r="CD46" s="145"/>
      <c r="CE46" s="145"/>
      <c r="CF46" s="145"/>
      <c r="CG46" s="145"/>
      <c r="CH46" s="145"/>
      <c r="CI46" s="145"/>
      <c r="CJ46" s="140" t="s">
        <v>20</v>
      </c>
      <c r="CK46" s="141"/>
      <c r="CL46" s="284"/>
      <c r="CM46" s="285"/>
      <c r="CN46" s="285"/>
      <c r="CO46" s="140" t="s">
        <v>64</v>
      </c>
      <c r="CP46" s="141"/>
      <c r="CQ46" s="144"/>
      <c r="CR46" s="145"/>
      <c r="CS46" s="145"/>
      <c r="CT46" s="145"/>
      <c r="CU46" s="145"/>
      <c r="CV46" s="145"/>
      <c r="CW46" s="145"/>
      <c r="CX46" s="145"/>
      <c r="CY46" s="140" t="s">
        <v>20</v>
      </c>
      <c r="CZ46" s="141"/>
      <c r="DA46" s="284"/>
      <c r="DB46" s="285"/>
      <c r="DC46" s="285"/>
      <c r="DD46" s="140" t="s">
        <v>64</v>
      </c>
      <c r="DE46" s="141"/>
      <c r="DF46" s="144"/>
      <c r="DG46" s="145"/>
      <c r="DH46" s="145"/>
      <c r="DI46" s="145"/>
      <c r="DJ46" s="145"/>
      <c r="DK46" s="145"/>
      <c r="DL46" s="145"/>
      <c r="DM46" s="145"/>
      <c r="DN46" s="140" t="s">
        <v>20</v>
      </c>
      <c r="DO46" s="14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</row>
    <row r="47" spans="1:131" ht="9" customHeight="1">
      <c r="A47" s="2"/>
      <c r="B47" s="3"/>
      <c r="C47" s="148"/>
      <c r="D47" s="149"/>
      <c r="E47" s="149"/>
      <c r="F47" s="149"/>
      <c r="G47" s="149"/>
      <c r="H47" s="149"/>
      <c r="I47" s="149"/>
      <c r="J47" s="150"/>
      <c r="K47" s="286"/>
      <c r="L47" s="287"/>
      <c r="M47" s="287"/>
      <c r="N47" s="142"/>
      <c r="O47" s="143"/>
      <c r="P47" s="146"/>
      <c r="Q47" s="147"/>
      <c r="R47" s="147"/>
      <c r="S47" s="147"/>
      <c r="T47" s="147"/>
      <c r="U47" s="147"/>
      <c r="V47" s="147"/>
      <c r="W47" s="147"/>
      <c r="X47" s="142"/>
      <c r="Y47" s="143"/>
      <c r="Z47" s="286"/>
      <c r="AA47" s="287"/>
      <c r="AB47" s="287"/>
      <c r="AC47" s="142"/>
      <c r="AD47" s="143"/>
      <c r="AE47" s="146"/>
      <c r="AF47" s="147"/>
      <c r="AG47" s="147"/>
      <c r="AH47" s="147"/>
      <c r="AI47" s="147"/>
      <c r="AJ47" s="147"/>
      <c r="AK47" s="147"/>
      <c r="AL47" s="147"/>
      <c r="AM47" s="142"/>
      <c r="AN47" s="143"/>
      <c r="AO47" s="1"/>
      <c r="AP47" s="1"/>
      <c r="AQ47" s="1"/>
      <c r="AR47" s="1"/>
      <c r="AS47" s="286"/>
      <c r="AT47" s="287"/>
      <c r="AU47" s="287"/>
      <c r="AV47" s="142"/>
      <c r="AW47" s="143"/>
      <c r="AX47" s="146"/>
      <c r="AY47" s="147"/>
      <c r="AZ47" s="147"/>
      <c r="BA47" s="147"/>
      <c r="BB47" s="147"/>
      <c r="BC47" s="147"/>
      <c r="BD47" s="147"/>
      <c r="BE47" s="147"/>
      <c r="BF47" s="142"/>
      <c r="BG47" s="143"/>
      <c r="BH47" s="286"/>
      <c r="BI47" s="287"/>
      <c r="BJ47" s="287"/>
      <c r="BK47" s="142"/>
      <c r="BL47" s="143"/>
      <c r="BM47" s="146"/>
      <c r="BN47" s="147"/>
      <c r="BO47" s="147"/>
      <c r="BP47" s="147"/>
      <c r="BQ47" s="147"/>
      <c r="BR47" s="147"/>
      <c r="BS47" s="147"/>
      <c r="BT47" s="147"/>
      <c r="BU47" s="142"/>
      <c r="BV47" s="143"/>
      <c r="BW47" s="286"/>
      <c r="BX47" s="287"/>
      <c r="BY47" s="287"/>
      <c r="BZ47" s="142"/>
      <c r="CA47" s="143"/>
      <c r="CB47" s="146"/>
      <c r="CC47" s="147"/>
      <c r="CD47" s="147"/>
      <c r="CE47" s="147"/>
      <c r="CF47" s="147"/>
      <c r="CG47" s="147"/>
      <c r="CH47" s="147"/>
      <c r="CI47" s="147"/>
      <c r="CJ47" s="142"/>
      <c r="CK47" s="143"/>
      <c r="CL47" s="286"/>
      <c r="CM47" s="287"/>
      <c r="CN47" s="287"/>
      <c r="CO47" s="142"/>
      <c r="CP47" s="143"/>
      <c r="CQ47" s="146"/>
      <c r="CR47" s="147"/>
      <c r="CS47" s="147"/>
      <c r="CT47" s="147"/>
      <c r="CU47" s="147"/>
      <c r="CV47" s="147"/>
      <c r="CW47" s="147"/>
      <c r="CX47" s="147"/>
      <c r="CY47" s="142"/>
      <c r="CZ47" s="143"/>
      <c r="DA47" s="286"/>
      <c r="DB47" s="287"/>
      <c r="DC47" s="287"/>
      <c r="DD47" s="142"/>
      <c r="DE47" s="143"/>
      <c r="DF47" s="146"/>
      <c r="DG47" s="147"/>
      <c r="DH47" s="147"/>
      <c r="DI47" s="147"/>
      <c r="DJ47" s="147"/>
      <c r="DK47" s="147"/>
      <c r="DL47" s="147"/>
      <c r="DM47" s="147"/>
      <c r="DN47" s="142"/>
      <c r="DO47" s="143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</row>
    <row r="48" spans="1:131" ht="9" customHeight="1">
      <c r="A48" s="2"/>
      <c r="B48" s="3"/>
      <c r="C48" s="148" t="s">
        <v>26</v>
      </c>
      <c r="D48" s="149"/>
      <c r="E48" s="149"/>
      <c r="F48" s="149"/>
      <c r="G48" s="149"/>
      <c r="H48" s="149"/>
      <c r="I48" s="149"/>
      <c r="J48" s="150"/>
      <c r="K48" s="284"/>
      <c r="L48" s="285"/>
      <c r="M48" s="285"/>
      <c r="N48" s="140" t="s">
        <v>64</v>
      </c>
      <c r="O48" s="141"/>
      <c r="P48" s="144"/>
      <c r="Q48" s="145"/>
      <c r="R48" s="145"/>
      <c r="S48" s="145"/>
      <c r="T48" s="145"/>
      <c r="U48" s="145"/>
      <c r="V48" s="145"/>
      <c r="W48" s="145"/>
      <c r="X48" s="140" t="s">
        <v>20</v>
      </c>
      <c r="Y48" s="141"/>
      <c r="Z48" s="284"/>
      <c r="AA48" s="285"/>
      <c r="AB48" s="285"/>
      <c r="AC48" s="140" t="s">
        <v>64</v>
      </c>
      <c r="AD48" s="141"/>
      <c r="AE48" s="144"/>
      <c r="AF48" s="145"/>
      <c r="AG48" s="145"/>
      <c r="AH48" s="145"/>
      <c r="AI48" s="145"/>
      <c r="AJ48" s="145"/>
      <c r="AK48" s="145"/>
      <c r="AL48" s="145"/>
      <c r="AM48" s="140" t="s">
        <v>20</v>
      </c>
      <c r="AN48" s="141"/>
      <c r="AO48" s="1"/>
      <c r="AP48" s="1"/>
      <c r="AQ48" s="1"/>
      <c r="AR48" s="1"/>
      <c r="AS48" s="284"/>
      <c r="AT48" s="285"/>
      <c r="AU48" s="285"/>
      <c r="AV48" s="140" t="s">
        <v>64</v>
      </c>
      <c r="AW48" s="141"/>
      <c r="AX48" s="144"/>
      <c r="AY48" s="145"/>
      <c r="AZ48" s="145"/>
      <c r="BA48" s="145"/>
      <c r="BB48" s="145"/>
      <c r="BC48" s="145"/>
      <c r="BD48" s="145"/>
      <c r="BE48" s="145"/>
      <c r="BF48" s="140" t="s">
        <v>20</v>
      </c>
      <c r="BG48" s="141"/>
      <c r="BH48" s="284"/>
      <c r="BI48" s="285"/>
      <c r="BJ48" s="285"/>
      <c r="BK48" s="140" t="s">
        <v>64</v>
      </c>
      <c r="BL48" s="141"/>
      <c r="BM48" s="144"/>
      <c r="BN48" s="145"/>
      <c r="BO48" s="145"/>
      <c r="BP48" s="145"/>
      <c r="BQ48" s="145"/>
      <c r="BR48" s="145"/>
      <c r="BS48" s="145"/>
      <c r="BT48" s="145"/>
      <c r="BU48" s="140" t="s">
        <v>20</v>
      </c>
      <c r="BV48" s="141"/>
      <c r="BW48" s="284"/>
      <c r="BX48" s="285"/>
      <c r="BY48" s="285"/>
      <c r="BZ48" s="140" t="s">
        <v>64</v>
      </c>
      <c r="CA48" s="141"/>
      <c r="CB48" s="144"/>
      <c r="CC48" s="145"/>
      <c r="CD48" s="145"/>
      <c r="CE48" s="145"/>
      <c r="CF48" s="145"/>
      <c r="CG48" s="145"/>
      <c r="CH48" s="145"/>
      <c r="CI48" s="145"/>
      <c r="CJ48" s="140" t="s">
        <v>20</v>
      </c>
      <c r="CK48" s="141"/>
      <c r="CL48" s="284"/>
      <c r="CM48" s="285"/>
      <c r="CN48" s="285"/>
      <c r="CO48" s="140" t="s">
        <v>64</v>
      </c>
      <c r="CP48" s="141"/>
      <c r="CQ48" s="144"/>
      <c r="CR48" s="145"/>
      <c r="CS48" s="145"/>
      <c r="CT48" s="145"/>
      <c r="CU48" s="145"/>
      <c r="CV48" s="145"/>
      <c r="CW48" s="145"/>
      <c r="CX48" s="145"/>
      <c r="CY48" s="140" t="s">
        <v>20</v>
      </c>
      <c r="CZ48" s="141"/>
      <c r="DA48" s="284"/>
      <c r="DB48" s="285"/>
      <c r="DC48" s="285"/>
      <c r="DD48" s="140" t="s">
        <v>64</v>
      </c>
      <c r="DE48" s="141"/>
      <c r="DF48" s="144"/>
      <c r="DG48" s="145"/>
      <c r="DH48" s="145"/>
      <c r="DI48" s="145"/>
      <c r="DJ48" s="145"/>
      <c r="DK48" s="145"/>
      <c r="DL48" s="145"/>
      <c r="DM48" s="145"/>
      <c r="DN48" s="140" t="s">
        <v>20</v>
      </c>
      <c r="DO48" s="14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</row>
    <row r="49" spans="1:131" ht="9" customHeight="1">
      <c r="A49" s="2"/>
      <c r="B49" s="3"/>
      <c r="C49" s="148"/>
      <c r="D49" s="149"/>
      <c r="E49" s="149"/>
      <c r="F49" s="149"/>
      <c r="G49" s="149"/>
      <c r="H49" s="149"/>
      <c r="I49" s="149"/>
      <c r="J49" s="150"/>
      <c r="K49" s="286"/>
      <c r="L49" s="287"/>
      <c r="M49" s="287"/>
      <c r="N49" s="142"/>
      <c r="O49" s="143"/>
      <c r="P49" s="146"/>
      <c r="Q49" s="147"/>
      <c r="R49" s="147"/>
      <c r="S49" s="147"/>
      <c r="T49" s="147"/>
      <c r="U49" s="147"/>
      <c r="V49" s="147"/>
      <c r="W49" s="147"/>
      <c r="X49" s="142"/>
      <c r="Y49" s="143"/>
      <c r="Z49" s="286"/>
      <c r="AA49" s="287"/>
      <c r="AB49" s="287"/>
      <c r="AC49" s="142"/>
      <c r="AD49" s="143"/>
      <c r="AE49" s="146"/>
      <c r="AF49" s="147"/>
      <c r="AG49" s="147"/>
      <c r="AH49" s="147"/>
      <c r="AI49" s="147"/>
      <c r="AJ49" s="147"/>
      <c r="AK49" s="147"/>
      <c r="AL49" s="147"/>
      <c r="AM49" s="142"/>
      <c r="AN49" s="143"/>
      <c r="AO49" s="1"/>
      <c r="AP49" s="1"/>
      <c r="AQ49" s="1"/>
      <c r="AR49" s="1"/>
      <c r="AS49" s="286"/>
      <c r="AT49" s="287"/>
      <c r="AU49" s="287"/>
      <c r="AV49" s="142"/>
      <c r="AW49" s="143"/>
      <c r="AX49" s="146"/>
      <c r="AY49" s="147"/>
      <c r="AZ49" s="147"/>
      <c r="BA49" s="147"/>
      <c r="BB49" s="147"/>
      <c r="BC49" s="147"/>
      <c r="BD49" s="147"/>
      <c r="BE49" s="147"/>
      <c r="BF49" s="142"/>
      <c r="BG49" s="143"/>
      <c r="BH49" s="286"/>
      <c r="BI49" s="287"/>
      <c r="BJ49" s="287"/>
      <c r="BK49" s="142"/>
      <c r="BL49" s="143"/>
      <c r="BM49" s="146"/>
      <c r="BN49" s="147"/>
      <c r="BO49" s="147"/>
      <c r="BP49" s="147"/>
      <c r="BQ49" s="147"/>
      <c r="BR49" s="147"/>
      <c r="BS49" s="147"/>
      <c r="BT49" s="147"/>
      <c r="BU49" s="142"/>
      <c r="BV49" s="143"/>
      <c r="BW49" s="286"/>
      <c r="BX49" s="287"/>
      <c r="BY49" s="287"/>
      <c r="BZ49" s="142"/>
      <c r="CA49" s="143"/>
      <c r="CB49" s="146"/>
      <c r="CC49" s="147"/>
      <c r="CD49" s="147"/>
      <c r="CE49" s="147"/>
      <c r="CF49" s="147"/>
      <c r="CG49" s="147"/>
      <c r="CH49" s="147"/>
      <c r="CI49" s="147"/>
      <c r="CJ49" s="142"/>
      <c r="CK49" s="143"/>
      <c r="CL49" s="286"/>
      <c r="CM49" s="287"/>
      <c r="CN49" s="287"/>
      <c r="CO49" s="142"/>
      <c r="CP49" s="143"/>
      <c r="CQ49" s="146"/>
      <c r="CR49" s="147"/>
      <c r="CS49" s="147"/>
      <c r="CT49" s="147"/>
      <c r="CU49" s="147"/>
      <c r="CV49" s="147"/>
      <c r="CW49" s="147"/>
      <c r="CX49" s="147"/>
      <c r="CY49" s="142"/>
      <c r="CZ49" s="143"/>
      <c r="DA49" s="286"/>
      <c r="DB49" s="287"/>
      <c r="DC49" s="287"/>
      <c r="DD49" s="142"/>
      <c r="DE49" s="143"/>
      <c r="DF49" s="146"/>
      <c r="DG49" s="147"/>
      <c r="DH49" s="147"/>
      <c r="DI49" s="147"/>
      <c r="DJ49" s="147"/>
      <c r="DK49" s="147"/>
      <c r="DL49" s="147"/>
      <c r="DM49" s="147"/>
      <c r="DN49" s="142"/>
      <c r="DO49" s="143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</row>
    <row r="50" spans="1:131" ht="9" customHeight="1">
      <c r="A50" s="2"/>
      <c r="B50" s="3"/>
      <c r="C50" s="148" t="s">
        <v>28</v>
      </c>
      <c r="D50" s="149"/>
      <c r="E50" s="149"/>
      <c r="F50" s="149"/>
      <c r="G50" s="149"/>
      <c r="H50" s="149"/>
      <c r="I50" s="149"/>
      <c r="J50" s="150"/>
      <c r="K50" s="151"/>
      <c r="L50" s="152"/>
      <c r="M50" s="152"/>
      <c r="N50" s="140" t="s">
        <v>64</v>
      </c>
      <c r="O50" s="141"/>
      <c r="P50" s="144"/>
      <c r="Q50" s="145"/>
      <c r="R50" s="145"/>
      <c r="S50" s="145"/>
      <c r="T50" s="145"/>
      <c r="U50" s="145"/>
      <c r="V50" s="145"/>
      <c r="W50" s="145"/>
      <c r="X50" s="140" t="s">
        <v>20</v>
      </c>
      <c r="Y50" s="141"/>
      <c r="Z50" s="151"/>
      <c r="AA50" s="152"/>
      <c r="AB50" s="152"/>
      <c r="AC50" s="140" t="s">
        <v>64</v>
      </c>
      <c r="AD50" s="141"/>
      <c r="AE50" s="144"/>
      <c r="AF50" s="145"/>
      <c r="AG50" s="145"/>
      <c r="AH50" s="145"/>
      <c r="AI50" s="145"/>
      <c r="AJ50" s="145"/>
      <c r="AK50" s="145"/>
      <c r="AL50" s="145"/>
      <c r="AM50" s="140" t="s">
        <v>20</v>
      </c>
      <c r="AN50" s="141"/>
      <c r="AO50" s="1"/>
      <c r="AP50" s="1"/>
      <c r="AQ50" s="1"/>
      <c r="AR50" s="1"/>
      <c r="AS50" s="151"/>
      <c r="AT50" s="152"/>
      <c r="AU50" s="152"/>
      <c r="AV50" s="140" t="s">
        <v>64</v>
      </c>
      <c r="AW50" s="141"/>
      <c r="AX50" s="144"/>
      <c r="AY50" s="145"/>
      <c r="AZ50" s="145"/>
      <c r="BA50" s="145"/>
      <c r="BB50" s="145"/>
      <c r="BC50" s="145"/>
      <c r="BD50" s="145"/>
      <c r="BE50" s="145"/>
      <c r="BF50" s="140" t="s">
        <v>20</v>
      </c>
      <c r="BG50" s="141"/>
      <c r="BH50" s="151"/>
      <c r="BI50" s="152"/>
      <c r="BJ50" s="152"/>
      <c r="BK50" s="140" t="s">
        <v>64</v>
      </c>
      <c r="BL50" s="141"/>
      <c r="BM50" s="144"/>
      <c r="BN50" s="145"/>
      <c r="BO50" s="145"/>
      <c r="BP50" s="145"/>
      <c r="BQ50" s="145"/>
      <c r="BR50" s="145"/>
      <c r="BS50" s="145"/>
      <c r="BT50" s="145"/>
      <c r="BU50" s="140" t="s">
        <v>20</v>
      </c>
      <c r="BV50" s="141"/>
      <c r="BW50" s="151"/>
      <c r="BX50" s="152"/>
      <c r="BY50" s="152"/>
      <c r="BZ50" s="140" t="s">
        <v>64</v>
      </c>
      <c r="CA50" s="141"/>
      <c r="CB50" s="144"/>
      <c r="CC50" s="145"/>
      <c r="CD50" s="145"/>
      <c r="CE50" s="145"/>
      <c r="CF50" s="145"/>
      <c r="CG50" s="145"/>
      <c r="CH50" s="145"/>
      <c r="CI50" s="145"/>
      <c r="CJ50" s="140" t="s">
        <v>20</v>
      </c>
      <c r="CK50" s="141"/>
      <c r="CL50" s="151"/>
      <c r="CM50" s="152"/>
      <c r="CN50" s="152"/>
      <c r="CO50" s="140" t="s">
        <v>64</v>
      </c>
      <c r="CP50" s="141"/>
      <c r="CQ50" s="144"/>
      <c r="CR50" s="145"/>
      <c r="CS50" s="145"/>
      <c r="CT50" s="145"/>
      <c r="CU50" s="145"/>
      <c r="CV50" s="145"/>
      <c r="CW50" s="145"/>
      <c r="CX50" s="145"/>
      <c r="CY50" s="140" t="s">
        <v>20</v>
      </c>
      <c r="CZ50" s="141"/>
      <c r="DA50" s="151"/>
      <c r="DB50" s="152"/>
      <c r="DC50" s="152"/>
      <c r="DD50" s="140" t="s">
        <v>64</v>
      </c>
      <c r="DE50" s="141"/>
      <c r="DF50" s="144"/>
      <c r="DG50" s="145"/>
      <c r="DH50" s="145"/>
      <c r="DI50" s="145"/>
      <c r="DJ50" s="145"/>
      <c r="DK50" s="145"/>
      <c r="DL50" s="145"/>
      <c r="DM50" s="145"/>
      <c r="DN50" s="140" t="s">
        <v>20</v>
      </c>
      <c r="DO50" s="14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</row>
    <row r="51" spans="1:131" ht="9" customHeight="1">
      <c r="A51" s="2"/>
      <c r="B51" s="3"/>
      <c r="C51" s="148"/>
      <c r="D51" s="149"/>
      <c r="E51" s="149"/>
      <c r="F51" s="149"/>
      <c r="G51" s="149"/>
      <c r="H51" s="149"/>
      <c r="I51" s="149"/>
      <c r="J51" s="150"/>
      <c r="K51" s="153"/>
      <c r="L51" s="154"/>
      <c r="M51" s="154"/>
      <c r="N51" s="142"/>
      <c r="O51" s="143"/>
      <c r="P51" s="146"/>
      <c r="Q51" s="147"/>
      <c r="R51" s="147"/>
      <c r="S51" s="147"/>
      <c r="T51" s="147"/>
      <c r="U51" s="147"/>
      <c r="V51" s="147"/>
      <c r="W51" s="147"/>
      <c r="X51" s="142"/>
      <c r="Y51" s="143"/>
      <c r="Z51" s="153"/>
      <c r="AA51" s="154"/>
      <c r="AB51" s="154"/>
      <c r="AC51" s="142"/>
      <c r="AD51" s="143"/>
      <c r="AE51" s="146"/>
      <c r="AF51" s="147"/>
      <c r="AG51" s="147"/>
      <c r="AH51" s="147"/>
      <c r="AI51" s="147"/>
      <c r="AJ51" s="147"/>
      <c r="AK51" s="147"/>
      <c r="AL51" s="147"/>
      <c r="AM51" s="142"/>
      <c r="AN51" s="143"/>
      <c r="AO51" s="1"/>
      <c r="AP51" s="1"/>
      <c r="AQ51" s="1"/>
      <c r="AR51" s="1"/>
      <c r="AS51" s="153"/>
      <c r="AT51" s="154"/>
      <c r="AU51" s="154"/>
      <c r="AV51" s="142"/>
      <c r="AW51" s="143"/>
      <c r="AX51" s="146"/>
      <c r="AY51" s="147"/>
      <c r="AZ51" s="147"/>
      <c r="BA51" s="147"/>
      <c r="BB51" s="147"/>
      <c r="BC51" s="147"/>
      <c r="BD51" s="147"/>
      <c r="BE51" s="147"/>
      <c r="BF51" s="142"/>
      <c r="BG51" s="143"/>
      <c r="BH51" s="153"/>
      <c r="BI51" s="154"/>
      <c r="BJ51" s="154"/>
      <c r="BK51" s="142"/>
      <c r="BL51" s="143"/>
      <c r="BM51" s="146"/>
      <c r="BN51" s="147"/>
      <c r="BO51" s="147"/>
      <c r="BP51" s="147"/>
      <c r="BQ51" s="147"/>
      <c r="BR51" s="147"/>
      <c r="BS51" s="147"/>
      <c r="BT51" s="147"/>
      <c r="BU51" s="142"/>
      <c r="BV51" s="143"/>
      <c r="BW51" s="153"/>
      <c r="BX51" s="154"/>
      <c r="BY51" s="154"/>
      <c r="BZ51" s="142"/>
      <c r="CA51" s="143"/>
      <c r="CB51" s="146"/>
      <c r="CC51" s="147"/>
      <c r="CD51" s="147"/>
      <c r="CE51" s="147"/>
      <c r="CF51" s="147"/>
      <c r="CG51" s="147"/>
      <c r="CH51" s="147"/>
      <c r="CI51" s="147"/>
      <c r="CJ51" s="142"/>
      <c r="CK51" s="143"/>
      <c r="CL51" s="153"/>
      <c r="CM51" s="154"/>
      <c r="CN51" s="154"/>
      <c r="CO51" s="142"/>
      <c r="CP51" s="143"/>
      <c r="CQ51" s="146"/>
      <c r="CR51" s="147"/>
      <c r="CS51" s="147"/>
      <c r="CT51" s="147"/>
      <c r="CU51" s="147"/>
      <c r="CV51" s="147"/>
      <c r="CW51" s="147"/>
      <c r="CX51" s="147"/>
      <c r="CY51" s="142"/>
      <c r="CZ51" s="143"/>
      <c r="DA51" s="153"/>
      <c r="DB51" s="154"/>
      <c r="DC51" s="154"/>
      <c r="DD51" s="142"/>
      <c r="DE51" s="143"/>
      <c r="DF51" s="146"/>
      <c r="DG51" s="147"/>
      <c r="DH51" s="147"/>
      <c r="DI51" s="147"/>
      <c r="DJ51" s="147"/>
      <c r="DK51" s="147"/>
      <c r="DL51" s="147"/>
      <c r="DM51" s="147"/>
      <c r="DN51" s="142"/>
      <c r="DO51" s="143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</row>
    <row r="52" spans="1:131" ht="9" customHeight="1">
      <c r="A52" s="2"/>
      <c r="B52" s="3"/>
      <c r="C52" s="133" t="s">
        <v>29</v>
      </c>
      <c r="D52" s="134"/>
      <c r="E52" s="134"/>
      <c r="F52" s="134"/>
      <c r="G52" s="134"/>
      <c r="H52" s="134"/>
      <c r="I52" s="134"/>
      <c r="J52" s="135"/>
      <c r="K52" s="151"/>
      <c r="L52" s="152"/>
      <c r="M52" s="152"/>
      <c r="N52" s="140" t="s">
        <v>64</v>
      </c>
      <c r="O52" s="141"/>
      <c r="P52" s="155" t="s">
        <v>72</v>
      </c>
      <c r="Q52" s="156"/>
      <c r="R52" s="159"/>
      <c r="S52" s="159"/>
      <c r="T52" s="159"/>
      <c r="U52" s="159"/>
      <c r="V52" s="159"/>
      <c r="W52" s="159"/>
      <c r="X52" s="140" t="s">
        <v>20</v>
      </c>
      <c r="Y52" s="141"/>
      <c r="Z52" s="151"/>
      <c r="AA52" s="152"/>
      <c r="AB52" s="152"/>
      <c r="AC52" s="140" t="s">
        <v>64</v>
      </c>
      <c r="AD52" s="141"/>
      <c r="AE52" s="155" t="s">
        <v>73</v>
      </c>
      <c r="AF52" s="156"/>
      <c r="AG52" s="159"/>
      <c r="AH52" s="159"/>
      <c r="AI52" s="159"/>
      <c r="AJ52" s="159"/>
      <c r="AK52" s="159"/>
      <c r="AL52" s="159"/>
      <c r="AM52" s="140" t="s">
        <v>20</v>
      </c>
      <c r="AN52" s="141"/>
      <c r="AO52" s="1"/>
      <c r="AP52" s="1"/>
      <c r="AQ52" s="1"/>
      <c r="AR52" s="1"/>
      <c r="AS52" s="151"/>
      <c r="AT52" s="152"/>
      <c r="AU52" s="152"/>
      <c r="AV52" s="140" t="s">
        <v>64</v>
      </c>
      <c r="AW52" s="141"/>
      <c r="AX52" s="155" t="s">
        <v>74</v>
      </c>
      <c r="AY52" s="156"/>
      <c r="AZ52" s="159"/>
      <c r="BA52" s="159"/>
      <c r="BB52" s="159"/>
      <c r="BC52" s="159"/>
      <c r="BD52" s="159"/>
      <c r="BE52" s="159"/>
      <c r="BF52" s="140" t="s">
        <v>20</v>
      </c>
      <c r="BG52" s="141"/>
      <c r="BH52" s="151"/>
      <c r="BI52" s="152"/>
      <c r="BJ52" s="152"/>
      <c r="BK52" s="140" t="s">
        <v>64</v>
      </c>
      <c r="BL52" s="141"/>
      <c r="BM52" s="155" t="s">
        <v>75</v>
      </c>
      <c r="BN52" s="156"/>
      <c r="BO52" s="159"/>
      <c r="BP52" s="159"/>
      <c r="BQ52" s="159"/>
      <c r="BR52" s="159"/>
      <c r="BS52" s="159"/>
      <c r="BT52" s="159"/>
      <c r="BU52" s="140" t="s">
        <v>20</v>
      </c>
      <c r="BV52" s="141"/>
      <c r="BW52" s="151"/>
      <c r="BX52" s="152"/>
      <c r="BY52" s="152"/>
      <c r="BZ52" s="140" t="s">
        <v>64</v>
      </c>
      <c r="CA52" s="141"/>
      <c r="CB52" s="155" t="s">
        <v>76</v>
      </c>
      <c r="CC52" s="156"/>
      <c r="CD52" s="159"/>
      <c r="CE52" s="159"/>
      <c r="CF52" s="159"/>
      <c r="CG52" s="159"/>
      <c r="CH52" s="159"/>
      <c r="CI52" s="159"/>
      <c r="CJ52" s="140" t="s">
        <v>20</v>
      </c>
      <c r="CK52" s="141"/>
      <c r="CL52" s="151"/>
      <c r="CM52" s="152"/>
      <c r="CN52" s="152"/>
      <c r="CO52" s="140" t="s">
        <v>64</v>
      </c>
      <c r="CP52" s="141"/>
      <c r="CQ52" s="155" t="s">
        <v>77</v>
      </c>
      <c r="CR52" s="156"/>
      <c r="CS52" s="159"/>
      <c r="CT52" s="159"/>
      <c r="CU52" s="159"/>
      <c r="CV52" s="159"/>
      <c r="CW52" s="159"/>
      <c r="CX52" s="159"/>
      <c r="CY52" s="140" t="s">
        <v>20</v>
      </c>
      <c r="CZ52" s="141"/>
      <c r="DA52" s="151"/>
      <c r="DB52" s="152"/>
      <c r="DC52" s="152"/>
      <c r="DD52" s="140" t="s">
        <v>64</v>
      </c>
      <c r="DE52" s="141"/>
      <c r="DF52" s="155" t="s">
        <v>78</v>
      </c>
      <c r="DG52" s="156"/>
      <c r="DH52" s="159"/>
      <c r="DI52" s="159"/>
      <c r="DJ52" s="159"/>
      <c r="DK52" s="159"/>
      <c r="DL52" s="159"/>
      <c r="DM52" s="159"/>
      <c r="DN52" s="140" t="s">
        <v>20</v>
      </c>
      <c r="DO52" s="14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</row>
    <row r="53" spans="1:131" ht="9" customHeight="1">
      <c r="A53" s="2"/>
      <c r="B53" s="3"/>
      <c r="C53" s="133"/>
      <c r="D53" s="134"/>
      <c r="E53" s="134"/>
      <c r="F53" s="134"/>
      <c r="G53" s="134"/>
      <c r="H53" s="134"/>
      <c r="I53" s="134"/>
      <c r="J53" s="135"/>
      <c r="K53" s="153"/>
      <c r="L53" s="154"/>
      <c r="M53" s="154"/>
      <c r="N53" s="142"/>
      <c r="O53" s="143"/>
      <c r="P53" s="157"/>
      <c r="Q53" s="158"/>
      <c r="R53" s="160"/>
      <c r="S53" s="160"/>
      <c r="T53" s="160"/>
      <c r="U53" s="160"/>
      <c r="V53" s="160"/>
      <c r="W53" s="160"/>
      <c r="X53" s="142"/>
      <c r="Y53" s="143"/>
      <c r="Z53" s="153"/>
      <c r="AA53" s="154"/>
      <c r="AB53" s="154"/>
      <c r="AC53" s="142"/>
      <c r="AD53" s="143"/>
      <c r="AE53" s="157"/>
      <c r="AF53" s="158"/>
      <c r="AG53" s="160"/>
      <c r="AH53" s="160"/>
      <c r="AI53" s="160"/>
      <c r="AJ53" s="160"/>
      <c r="AK53" s="160"/>
      <c r="AL53" s="160"/>
      <c r="AM53" s="142"/>
      <c r="AN53" s="143"/>
      <c r="AO53" s="1"/>
      <c r="AP53" s="1"/>
      <c r="AQ53" s="1"/>
      <c r="AR53" s="1"/>
      <c r="AS53" s="153"/>
      <c r="AT53" s="154"/>
      <c r="AU53" s="154"/>
      <c r="AV53" s="142"/>
      <c r="AW53" s="143"/>
      <c r="AX53" s="157"/>
      <c r="AY53" s="158"/>
      <c r="AZ53" s="160"/>
      <c r="BA53" s="160"/>
      <c r="BB53" s="160"/>
      <c r="BC53" s="160"/>
      <c r="BD53" s="160"/>
      <c r="BE53" s="160"/>
      <c r="BF53" s="142"/>
      <c r="BG53" s="143"/>
      <c r="BH53" s="153"/>
      <c r="BI53" s="154"/>
      <c r="BJ53" s="154"/>
      <c r="BK53" s="142"/>
      <c r="BL53" s="143"/>
      <c r="BM53" s="157"/>
      <c r="BN53" s="158"/>
      <c r="BO53" s="160"/>
      <c r="BP53" s="160"/>
      <c r="BQ53" s="160"/>
      <c r="BR53" s="160"/>
      <c r="BS53" s="160"/>
      <c r="BT53" s="160"/>
      <c r="BU53" s="142"/>
      <c r="BV53" s="143"/>
      <c r="BW53" s="153"/>
      <c r="BX53" s="154"/>
      <c r="BY53" s="154"/>
      <c r="BZ53" s="142"/>
      <c r="CA53" s="143"/>
      <c r="CB53" s="157"/>
      <c r="CC53" s="158"/>
      <c r="CD53" s="160"/>
      <c r="CE53" s="160"/>
      <c r="CF53" s="160"/>
      <c r="CG53" s="160"/>
      <c r="CH53" s="160"/>
      <c r="CI53" s="160"/>
      <c r="CJ53" s="142"/>
      <c r="CK53" s="143"/>
      <c r="CL53" s="153"/>
      <c r="CM53" s="154"/>
      <c r="CN53" s="154"/>
      <c r="CO53" s="142"/>
      <c r="CP53" s="143"/>
      <c r="CQ53" s="157"/>
      <c r="CR53" s="158"/>
      <c r="CS53" s="160"/>
      <c r="CT53" s="160"/>
      <c r="CU53" s="160"/>
      <c r="CV53" s="160"/>
      <c r="CW53" s="160"/>
      <c r="CX53" s="160"/>
      <c r="CY53" s="142"/>
      <c r="CZ53" s="143"/>
      <c r="DA53" s="153"/>
      <c r="DB53" s="154"/>
      <c r="DC53" s="154"/>
      <c r="DD53" s="142"/>
      <c r="DE53" s="143"/>
      <c r="DF53" s="157"/>
      <c r="DG53" s="158"/>
      <c r="DH53" s="160"/>
      <c r="DI53" s="160"/>
      <c r="DJ53" s="160"/>
      <c r="DK53" s="160"/>
      <c r="DL53" s="160"/>
      <c r="DM53" s="160"/>
      <c r="DN53" s="142"/>
      <c r="DO53" s="143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</row>
    <row r="54" spans="1:131" ht="7.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 t="s">
        <v>39</v>
      </c>
      <c r="DE54" s="3" t="s">
        <v>9</v>
      </c>
      <c r="DF54" s="3" t="s">
        <v>9</v>
      </c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2"/>
      <c r="DX54" s="2"/>
      <c r="DY54" s="1"/>
      <c r="DZ54" s="1"/>
      <c r="EA54" s="1"/>
    </row>
    <row r="55" spans="1:131" ht="7.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3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2"/>
      <c r="DX55" s="2"/>
      <c r="DY55" s="1"/>
      <c r="DZ55" s="1"/>
      <c r="EA55" s="1"/>
    </row>
    <row r="56" spans="1:131" ht="7.5" customHeight="1">
      <c r="A56" s="2"/>
      <c r="B56" s="3"/>
      <c r="C56" s="175" t="s">
        <v>79</v>
      </c>
      <c r="D56" s="175"/>
      <c r="E56" s="175"/>
      <c r="F56" s="175"/>
      <c r="G56" s="175"/>
      <c r="H56" s="175"/>
      <c r="I56" s="175"/>
      <c r="J56" s="176"/>
      <c r="K56" s="122" t="s">
        <v>80</v>
      </c>
      <c r="L56" s="122"/>
      <c r="M56" s="122"/>
      <c r="N56" s="122"/>
      <c r="O56" s="122"/>
      <c r="P56" s="122"/>
      <c r="Q56" s="122"/>
      <c r="R56" s="122"/>
      <c r="S56" s="179"/>
      <c r="T56" s="181" t="s">
        <v>62</v>
      </c>
      <c r="U56" s="122"/>
      <c r="V56" s="122"/>
      <c r="W56" s="122"/>
      <c r="X56" s="122"/>
      <c r="Y56" s="122"/>
      <c r="Z56" s="122"/>
      <c r="AA56" s="122"/>
      <c r="AB56" s="122"/>
      <c r="AC56" s="122"/>
      <c r="AD56" s="179"/>
      <c r="AE56" s="181" t="s">
        <v>32</v>
      </c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79"/>
      <c r="AV56" s="181" t="s">
        <v>33</v>
      </c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79"/>
      <c r="BJ56" s="181" t="s">
        <v>34</v>
      </c>
      <c r="BK56" s="122"/>
      <c r="BL56" s="122"/>
      <c r="BM56" s="122"/>
      <c r="BN56" s="122"/>
      <c r="BO56" s="122"/>
      <c r="BP56" s="122"/>
      <c r="BQ56" s="122"/>
      <c r="BR56" s="122"/>
      <c r="BS56" s="179"/>
      <c r="BT56" s="181" t="s">
        <v>35</v>
      </c>
      <c r="BU56" s="122"/>
      <c r="BV56" s="122"/>
      <c r="BW56" s="122"/>
      <c r="BX56" s="122"/>
      <c r="BY56" s="122"/>
      <c r="BZ56" s="122"/>
      <c r="CA56" s="122"/>
      <c r="CB56" s="204"/>
      <c r="CC56" s="206" t="s">
        <v>43</v>
      </c>
      <c r="CD56" s="122"/>
      <c r="CE56" s="122"/>
      <c r="CF56" s="122"/>
      <c r="CG56" s="122"/>
      <c r="CH56" s="122"/>
      <c r="CI56" s="122"/>
      <c r="CJ56" s="122"/>
      <c r="CK56" s="207"/>
      <c r="CL56" s="23"/>
      <c r="CM56" s="210" t="s">
        <v>63</v>
      </c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163">
        <f>R36+AG36+AV36+BK36+BZ36+CO36+DD36+DS36+R52+AG52+AZ52+BO52+CD52+CS52+DH52</f>
        <v>0</v>
      </c>
      <c r="DB56" s="163"/>
      <c r="DC56" s="163"/>
      <c r="DD56" s="163"/>
      <c r="DE56" s="163"/>
      <c r="DF56" s="163"/>
      <c r="DG56" s="163"/>
      <c r="DH56" s="163"/>
      <c r="DI56" s="165" t="s">
        <v>20</v>
      </c>
      <c r="DJ56" s="166"/>
      <c r="DK56" s="15"/>
      <c r="DL56" s="15"/>
      <c r="DM56" s="169" t="s">
        <v>37</v>
      </c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1"/>
      <c r="DZ56" s="1"/>
      <c r="EA56" s="1"/>
    </row>
    <row r="57" spans="1:131" ht="7.5" customHeight="1">
      <c r="A57" s="2"/>
      <c r="B57" s="3"/>
      <c r="C57" s="177"/>
      <c r="D57" s="177"/>
      <c r="E57" s="177"/>
      <c r="F57" s="177"/>
      <c r="G57" s="177"/>
      <c r="H57" s="177"/>
      <c r="I57" s="177"/>
      <c r="J57" s="178"/>
      <c r="K57" s="125"/>
      <c r="L57" s="125"/>
      <c r="M57" s="125"/>
      <c r="N57" s="125"/>
      <c r="O57" s="125"/>
      <c r="P57" s="125"/>
      <c r="Q57" s="125"/>
      <c r="R57" s="125"/>
      <c r="S57" s="180"/>
      <c r="T57" s="182"/>
      <c r="U57" s="125"/>
      <c r="V57" s="125"/>
      <c r="W57" s="125"/>
      <c r="X57" s="125"/>
      <c r="Y57" s="125"/>
      <c r="Z57" s="125"/>
      <c r="AA57" s="125"/>
      <c r="AB57" s="125"/>
      <c r="AC57" s="125"/>
      <c r="AD57" s="180"/>
      <c r="AE57" s="182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80"/>
      <c r="AV57" s="182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80"/>
      <c r="BJ57" s="182"/>
      <c r="BK57" s="125"/>
      <c r="BL57" s="125"/>
      <c r="BM57" s="125"/>
      <c r="BN57" s="125"/>
      <c r="BO57" s="125"/>
      <c r="BP57" s="125"/>
      <c r="BQ57" s="125"/>
      <c r="BR57" s="125"/>
      <c r="BS57" s="180"/>
      <c r="BT57" s="182"/>
      <c r="BU57" s="125"/>
      <c r="BV57" s="125"/>
      <c r="BW57" s="125"/>
      <c r="BX57" s="125"/>
      <c r="BY57" s="125"/>
      <c r="BZ57" s="125"/>
      <c r="CA57" s="125"/>
      <c r="CB57" s="205"/>
      <c r="CC57" s="208"/>
      <c r="CD57" s="125"/>
      <c r="CE57" s="125"/>
      <c r="CF57" s="125"/>
      <c r="CG57" s="125"/>
      <c r="CH57" s="125"/>
      <c r="CI57" s="125"/>
      <c r="CJ57" s="125"/>
      <c r="CK57" s="209"/>
      <c r="CL57" s="23"/>
      <c r="CM57" s="212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164"/>
      <c r="DB57" s="164"/>
      <c r="DC57" s="164"/>
      <c r="DD57" s="164"/>
      <c r="DE57" s="164"/>
      <c r="DF57" s="164"/>
      <c r="DG57" s="164"/>
      <c r="DH57" s="164"/>
      <c r="DI57" s="167"/>
      <c r="DJ57" s="168"/>
      <c r="DK57" s="15"/>
      <c r="DL57" s="15"/>
      <c r="DM57" s="172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4"/>
      <c r="DZ57" s="1"/>
      <c r="EA57" s="1"/>
    </row>
    <row r="58" spans="1:131" ht="8.25" customHeight="1">
      <c r="A58" s="2"/>
      <c r="B58" s="3"/>
      <c r="C58" s="291"/>
      <c r="D58" s="292"/>
      <c r="E58" s="292"/>
      <c r="F58" s="292"/>
      <c r="G58" s="292"/>
      <c r="H58" s="292"/>
      <c r="I58" s="292"/>
      <c r="J58" s="293"/>
      <c r="K58" s="297" t="s">
        <v>8</v>
      </c>
      <c r="L58" s="298"/>
      <c r="M58" s="298"/>
      <c r="N58" s="298"/>
      <c r="O58" s="298"/>
      <c r="P58" s="298"/>
      <c r="Q58" s="298"/>
      <c r="R58" s="298"/>
      <c r="S58" s="299"/>
      <c r="T58" s="303" t="s">
        <v>8</v>
      </c>
      <c r="U58" s="304"/>
      <c r="V58" s="304"/>
      <c r="W58" s="304"/>
      <c r="X58" s="304"/>
      <c r="Y58" s="304"/>
      <c r="Z58" s="304"/>
      <c r="AA58" s="304"/>
      <c r="AB58" s="304"/>
      <c r="AC58" s="304"/>
      <c r="AD58" s="305"/>
      <c r="AE58" s="309" t="s">
        <v>8</v>
      </c>
      <c r="AF58" s="310"/>
      <c r="AG58" s="310"/>
      <c r="AH58" s="310"/>
      <c r="AI58" s="310"/>
      <c r="AJ58" s="310"/>
      <c r="AK58" s="310"/>
      <c r="AL58" s="310"/>
      <c r="AM58" s="310"/>
      <c r="AN58" s="310"/>
      <c r="AO58" s="310"/>
      <c r="AP58" s="310"/>
      <c r="AQ58" s="310"/>
      <c r="AR58" s="310"/>
      <c r="AS58" s="310"/>
      <c r="AT58" s="310"/>
      <c r="AU58" s="311"/>
      <c r="AV58" s="309" t="s">
        <v>8</v>
      </c>
      <c r="AW58" s="310"/>
      <c r="AX58" s="310"/>
      <c r="AY58" s="310"/>
      <c r="AZ58" s="310"/>
      <c r="BA58" s="310"/>
      <c r="BB58" s="310"/>
      <c r="BC58" s="310"/>
      <c r="BD58" s="310"/>
      <c r="BE58" s="310"/>
      <c r="BF58" s="310"/>
      <c r="BG58" s="310"/>
      <c r="BH58" s="310"/>
      <c r="BI58" s="311"/>
      <c r="BJ58" s="315" t="s">
        <v>36</v>
      </c>
      <c r="BK58" s="316"/>
      <c r="BL58" s="316"/>
      <c r="BM58" s="316"/>
      <c r="BN58" s="316"/>
      <c r="BO58" s="316"/>
      <c r="BP58" s="316"/>
      <c r="BQ58" s="316"/>
      <c r="BR58" s="316"/>
      <c r="BS58" s="317"/>
      <c r="BT58" s="321" t="s">
        <v>8</v>
      </c>
      <c r="BU58" s="322"/>
      <c r="BV58" s="322"/>
      <c r="BW58" s="322"/>
      <c r="BX58" s="322"/>
      <c r="BY58" s="322"/>
      <c r="BZ58" s="322"/>
      <c r="CA58" s="322"/>
      <c r="CB58" s="323"/>
      <c r="CC58" s="321" t="s">
        <v>8</v>
      </c>
      <c r="CD58" s="322"/>
      <c r="CE58" s="322"/>
      <c r="CF58" s="322"/>
      <c r="CG58" s="322"/>
      <c r="CH58" s="322"/>
      <c r="CI58" s="322"/>
      <c r="CJ58" s="322"/>
      <c r="CK58" s="323"/>
      <c r="CL58" s="23"/>
      <c r="CM58" s="220" t="s">
        <v>23</v>
      </c>
      <c r="CN58" s="221"/>
      <c r="CO58" s="221"/>
      <c r="CP58" s="221"/>
      <c r="CQ58" s="221"/>
      <c r="CR58" s="221"/>
      <c r="CS58" s="221"/>
      <c r="CT58" s="221"/>
      <c r="CU58" s="221"/>
      <c r="CV58" s="221"/>
      <c r="CW58" s="221"/>
      <c r="CX58" s="221"/>
      <c r="CY58" s="221"/>
      <c r="CZ58" s="221"/>
      <c r="DA58" s="163">
        <f>DA56*0.02</f>
        <v>0</v>
      </c>
      <c r="DB58" s="163"/>
      <c r="DC58" s="163"/>
      <c r="DD58" s="163"/>
      <c r="DE58" s="163"/>
      <c r="DF58" s="163"/>
      <c r="DG58" s="163"/>
      <c r="DH58" s="163"/>
      <c r="DI58" s="165" t="s">
        <v>20</v>
      </c>
      <c r="DJ58" s="166"/>
      <c r="DK58" s="15"/>
      <c r="DL58" s="15"/>
      <c r="DM58" s="224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6"/>
      <c r="DZ58" s="1"/>
      <c r="EA58" s="1"/>
    </row>
    <row r="59" spans="1:131" ht="8.25" customHeight="1">
      <c r="A59" s="2"/>
      <c r="B59" s="3"/>
      <c r="C59" s="294"/>
      <c r="D59" s="295"/>
      <c r="E59" s="295"/>
      <c r="F59" s="295"/>
      <c r="G59" s="295"/>
      <c r="H59" s="295"/>
      <c r="I59" s="295"/>
      <c r="J59" s="296"/>
      <c r="K59" s="300"/>
      <c r="L59" s="301"/>
      <c r="M59" s="301"/>
      <c r="N59" s="301"/>
      <c r="O59" s="301"/>
      <c r="P59" s="301"/>
      <c r="Q59" s="301"/>
      <c r="R59" s="301"/>
      <c r="S59" s="302"/>
      <c r="T59" s="306"/>
      <c r="U59" s="307"/>
      <c r="V59" s="307"/>
      <c r="W59" s="307"/>
      <c r="X59" s="307"/>
      <c r="Y59" s="307"/>
      <c r="Z59" s="307"/>
      <c r="AA59" s="307"/>
      <c r="AB59" s="307"/>
      <c r="AC59" s="307"/>
      <c r="AD59" s="308"/>
      <c r="AE59" s="312"/>
      <c r="AF59" s="313"/>
      <c r="AG59" s="313"/>
      <c r="AH59" s="313"/>
      <c r="AI59" s="313"/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4"/>
      <c r="AV59" s="312"/>
      <c r="AW59" s="313"/>
      <c r="AX59" s="313"/>
      <c r="AY59" s="313"/>
      <c r="AZ59" s="313"/>
      <c r="BA59" s="313"/>
      <c r="BB59" s="313"/>
      <c r="BC59" s="313"/>
      <c r="BD59" s="313"/>
      <c r="BE59" s="313"/>
      <c r="BF59" s="313"/>
      <c r="BG59" s="313"/>
      <c r="BH59" s="313"/>
      <c r="BI59" s="314"/>
      <c r="BJ59" s="318"/>
      <c r="BK59" s="319"/>
      <c r="BL59" s="319"/>
      <c r="BM59" s="319"/>
      <c r="BN59" s="319"/>
      <c r="BO59" s="319"/>
      <c r="BP59" s="319"/>
      <c r="BQ59" s="319"/>
      <c r="BR59" s="319"/>
      <c r="BS59" s="320"/>
      <c r="BT59" s="324"/>
      <c r="BU59" s="325"/>
      <c r="BV59" s="325"/>
      <c r="BW59" s="325"/>
      <c r="BX59" s="325"/>
      <c r="BY59" s="325"/>
      <c r="BZ59" s="325"/>
      <c r="CA59" s="325"/>
      <c r="CB59" s="326"/>
      <c r="CC59" s="324"/>
      <c r="CD59" s="325"/>
      <c r="CE59" s="325"/>
      <c r="CF59" s="325"/>
      <c r="CG59" s="325"/>
      <c r="CH59" s="325"/>
      <c r="CI59" s="325"/>
      <c r="CJ59" s="325"/>
      <c r="CK59" s="326"/>
      <c r="CL59" s="23"/>
      <c r="CM59" s="222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164"/>
      <c r="DB59" s="164"/>
      <c r="DC59" s="164"/>
      <c r="DD59" s="164"/>
      <c r="DE59" s="164"/>
      <c r="DF59" s="164"/>
      <c r="DG59" s="164"/>
      <c r="DH59" s="164"/>
      <c r="DI59" s="167"/>
      <c r="DJ59" s="168"/>
      <c r="DK59" s="15"/>
      <c r="DL59" s="15"/>
      <c r="DM59" s="227"/>
      <c r="DN59" s="228"/>
      <c r="DO59" s="228"/>
      <c r="DP59" s="228"/>
      <c r="DQ59" s="228"/>
      <c r="DR59" s="228"/>
      <c r="DS59" s="228"/>
      <c r="DT59" s="228"/>
      <c r="DU59" s="228"/>
      <c r="DV59" s="228"/>
      <c r="DW59" s="228"/>
      <c r="DX59" s="228"/>
      <c r="DY59" s="229"/>
      <c r="DZ59" s="1"/>
      <c r="EA59" s="1"/>
    </row>
    <row r="60" spans="1:131" ht="8.25" customHeight="1">
      <c r="A60" s="2"/>
      <c r="B60" s="3"/>
      <c r="C60" s="291"/>
      <c r="D60" s="292"/>
      <c r="E60" s="292"/>
      <c r="F60" s="292"/>
      <c r="G60" s="292"/>
      <c r="H60" s="292"/>
      <c r="I60" s="292"/>
      <c r="J60" s="293"/>
      <c r="K60" s="297" t="s">
        <v>8</v>
      </c>
      <c r="L60" s="298"/>
      <c r="M60" s="298"/>
      <c r="N60" s="298"/>
      <c r="O60" s="298"/>
      <c r="P60" s="298"/>
      <c r="Q60" s="298"/>
      <c r="R60" s="298"/>
      <c r="S60" s="299"/>
      <c r="T60" s="303" t="s">
        <v>8</v>
      </c>
      <c r="U60" s="304"/>
      <c r="V60" s="304"/>
      <c r="W60" s="304"/>
      <c r="X60" s="304"/>
      <c r="Y60" s="304"/>
      <c r="Z60" s="304"/>
      <c r="AA60" s="304"/>
      <c r="AB60" s="304"/>
      <c r="AC60" s="304"/>
      <c r="AD60" s="305"/>
      <c r="AE60" s="309" t="s">
        <v>8</v>
      </c>
      <c r="AF60" s="310"/>
      <c r="AG60" s="310"/>
      <c r="AH60" s="310"/>
      <c r="AI60" s="310"/>
      <c r="AJ60" s="310"/>
      <c r="AK60" s="310"/>
      <c r="AL60" s="310"/>
      <c r="AM60" s="310"/>
      <c r="AN60" s="310"/>
      <c r="AO60" s="310"/>
      <c r="AP60" s="310"/>
      <c r="AQ60" s="310"/>
      <c r="AR60" s="310"/>
      <c r="AS60" s="310"/>
      <c r="AT60" s="310"/>
      <c r="AU60" s="311"/>
      <c r="AV60" s="309" t="s">
        <v>8</v>
      </c>
      <c r="AW60" s="310"/>
      <c r="AX60" s="310"/>
      <c r="AY60" s="310"/>
      <c r="AZ60" s="310"/>
      <c r="BA60" s="310"/>
      <c r="BB60" s="310"/>
      <c r="BC60" s="310"/>
      <c r="BD60" s="310"/>
      <c r="BE60" s="310"/>
      <c r="BF60" s="310"/>
      <c r="BG60" s="310"/>
      <c r="BH60" s="310"/>
      <c r="BI60" s="311"/>
      <c r="BJ60" s="315" t="s">
        <v>36</v>
      </c>
      <c r="BK60" s="316"/>
      <c r="BL60" s="316"/>
      <c r="BM60" s="316"/>
      <c r="BN60" s="316"/>
      <c r="BO60" s="316"/>
      <c r="BP60" s="316"/>
      <c r="BQ60" s="316"/>
      <c r="BR60" s="316"/>
      <c r="BS60" s="317"/>
      <c r="BT60" s="321" t="s">
        <v>8</v>
      </c>
      <c r="BU60" s="322"/>
      <c r="BV60" s="322"/>
      <c r="BW60" s="322"/>
      <c r="BX60" s="322"/>
      <c r="BY60" s="322"/>
      <c r="BZ60" s="322"/>
      <c r="CA60" s="322"/>
      <c r="CB60" s="323"/>
      <c r="CC60" s="321" t="s">
        <v>8</v>
      </c>
      <c r="CD60" s="322"/>
      <c r="CE60" s="322"/>
      <c r="CF60" s="322"/>
      <c r="CG60" s="322"/>
      <c r="CH60" s="322"/>
      <c r="CI60" s="322"/>
      <c r="CJ60" s="322"/>
      <c r="CK60" s="323"/>
      <c r="CL60" s="23"/>
      <c r="CM60" s="233" t="s">
        <v>25</v>
      </c>
      <c r="CN60" s="234"/>
      <c r="CO60" s="234"/>
      <c r="CP60" s="234"/>
      <c r="CQ60" s="234"/>
      <c r="CR60" s="234"/>
      <c r="CS60" s="234"/>
      <c r="CT60" s="234"/>
      <c r="CU60" s="234"/>
      <c r="CV60" s="234"/>
      <c r="CW60" s="234"/>
      <c r="CX60" s="234"/>
      <c r="CY60" s="234"/>
      <c r="CZ60" s="234"/>
      <c r="DA60" s="163">
        <f>DA56-DA58</f>
        <v>0</v>
      </c>
      <c r="DB60" s="163"/>
      <c r="DC60" s="163"/>
      <c r="DD60" s="163"/>
      <c r="DE60" s="163"/>
      <c r="DF60" s="163"/>
      <c r="DG60" s="163"/>
      <c r="DH60" s="163"/>
      <c r="DI60" s="165" t="s">
        <v>20</v>
      </c>
      <c r="DJ60" s="166"/>
      <c r="DK60" s="15"/>
      <c r="DL60" s="15"/>
      <c r="DM60" s="227"/>
      <c r="DN60" s="228"/>
      <c r="DO60" s="228"/>
      <c r="DP60" s="228"/>
      <c r="DQ60" s="228"/>
      <c r="DR60" s="228"/>
      <c r="DS60" s="228"/>
      <c r="DT60" s="228"/>
      <c r="DU60" s="228"/>
      <c r="DV60" s="228"/>
      <c r="DW60" s="228"/>
      <c r="DX60" s="228"/>
      <c r="DY60" s="229"/>
      <c r="DZ60" s="1"/>
      <c r="EA60" s="1"/>
    </row>
    <row r="61" spans="1:131" ht="8.25" customHeight="1">
      <c r="A61" s="2"/>
      <c r="B61" s="3"/>
      <c r="C61" s="294"/>
      <c r="D61" s="295"/>
      <c r="E61" s="295"/>
      <c r="F61" s="295"/>
      <c r="G61" s="295"/>
      <c r="H61" s="295"/>
      <c r="I61" s="295"/>
      <c r="J61" s="296"/>
      <c r="K61" s="300"/>
      <c r="L61" s="301"/>
      <c r="M61" s="301"/>
      <c r="N61" s="301"/>
      <c r="O61" s="301"/>
      <c r="P61" s="301"/>
      <c r="Q61" s="301"/>
      <c r="R61" s="301"/>
      <c r="S61" s="302"/>
      <c r="T61" s="306"/>
      <c r="U61" s="307"/>
      <c r="V61" s="307"/>
      <c r="W61" s="307"/>
      <c r="X61" s="307"/>
      <c r="Y61" s="307"/>
      <c r="Z61" s="307"/>
      <c r="AA61" s="307"/>
      <c r="AB61" s="307"/>
      <c r="AC61" s="307"/>
      <c r="AD61" s="308"/>
      <c r="AE61" s="312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4"/>
      <c r="AV61" s="312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3"/>
      <c r="BI61" s="314"/>
      <c r="BJ61" s="318"/>
      <c r="BK61" s="319"/>
      <c r="BL61" s="319"/>
      <c r="BM61" s="319"/>
      <c r="BN61" s="319"/>
      <c r="BO61" s="319"/>
      <c r="BP61" s="319"/>
      <c r="BQ61" s="319"/>
      <c r="BR61" s="319"/>
      <c r="BS61" s="320"/>
      <c r="BT61" s="324"/>
      <c r="BU61" s="325"/>
      <c r="BV61" s="325"/>
      <c r="BW61" s="325"/>
      <c r="BX61" s="325"/>
      <c r="BY61" s="325"/>
      <c r="BZ61" s="325"/>
      <c r="CA61" s="325"/>
      <c r="CB61" s="326"/>
      <c r="CC61" s="324"/>
      <c r="CD61" s="325"/>
      <c r="CE61" s="325"/>
      <c r="CF61" s="325"/>
      <c r="CG61" s="325"/>
      <c r="CH61" s="325"/>
      <c r="CI61" s="325"/>
      <c r="CJ61" s="325"/>
      <c r="CK61" s="326"/>
      <c r="CL61" s="23"/>
      <c r="CM61" s="222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164"/>
      <c r="DB61" s="164"/>
      <c r="DC61" s="164"/>
      <c r="DD61" s="164"/>
      <c r="DE61" s="164"/>
      <c r="DF61" s="164"/>
      <c r="DG61" s="164"/>
      <c r="DH61" s="164"/>
      <c r="DI61" s="167"/>
      <c r="DJ61" s="168"/>
      <c r="DK61" s="15"/>
      <c r="DL61" s="15"/>
      <c r="DM61" s="227"/>
      <c r="DN61" s="228"/>
      <c r="DO61" s="228"/>
      <c r="DP61" s="228"/>
      <c r="DQ61" s="228"/>
      <c r="DR61" s="228"/>
      <c r="DS61" s="228"/>
      <c r="DT61" s="228"/>
      <c r="DU61" s="228"/>
      <c r="DV61" s="228"/>
      <c r="DW61" s="228"/>
      <c r="DX61" s="228"/>
      <c r="DY61" s="229"/>
      <c r="DZ61" s="1"/>
      <c r="EA61" s="1"/>
    </row>
    <row r="62" spans="1:131" ht="8.25" customHeight="1">
      <c r="A62" s="2"/>
      <c r="B62" s="3"/>
      <c r="C62" s="291"/>
      <c r="D62" s="292"/>
      <c r="E62" s="292"/>
      <c r="F62" s="292"/>
      <c r="G62" s="292"/>
      <c r="H62" s="292"/>
      <c r="I62" s="292"/>
      <c r="J62" s="293"/>
      <c r="K62" s="297" t="s">
        <v>8</v>
      </c>
      <c r="L62" s="298"/>
      <c r="M62" s="298"/>
      <c r="N62" s="298"/>
      <c r="O62" s="298"/>
      <c r="P62" s="298"/>
      <c r="Q62" s="298"/>
      <c r="R62" s="298"/>
      <c r="S62" s="299"/>
      <c r="T62" s="303" t="s">
        <v>8</v>
      </c>
      <c r="U62" s="304"/>
      <c r="V62" s="304"/>
      <c r="W62" s="304"/>
      <c r="X62" s="304"/>
      <c r="Y62" s="304"/>
      <c r="Z62" s="304"/>
      <c r="AA62" s="304"/>
      <c r="AB62" s="304"/>
      <c r="AC62" s="304"/>
      <c r="AD62" s="305"/>
      <c r="AE62" s="309" t="s">
        <v>8</v>
      </c>
      <c r="AF62" s="310"/>
      <c r="AG62" s="310"/>
      <c r="AH62" s="310"/>
      <c r="AI62" s="310"/>
      <c r="AJ62" s="310"/>
      <c r="AK62" s="310"/>
      <c r="AL62" s="310"/>
      <c r="AM62" s="310"/>
      <c r="AN62" s="310"/>
      <c r="AO62" s="310"/>
      <c r="AP62" s="310"/>
      <c r="AQ62" s="310"/>
      <c r="AR62" s="310"/>
      <c r="AS62" s="310"/>
      <c r="AT62" s="310"/>
      <c r="AU62" s="311"/>
      <c r="AV62" s="309" t="s">
        <v>8</v>
      </c>
      <c r="AW62" s="310"/>
      <c r="AX62" s="310"/>
      <c r="AY62" s="310"/>
      <c r="AZ62" s="310"/>
      <c r="BA62" s="310"/>
      <c r="BB62" s="310"/>
      <c r="BC62" s="310"/>
      <c r="BD62" s="310"/>
      <c r="BE62" s="310"/>
      <c r="BF62" s="310"/>
      <c r="BG62" s="310"/>
      <c r="BH62" s="310"/>
      <c r="BI62" s="311"/>
      <c r="BJ62" s="315" t="s">
        <v>36</v>
      </c>
      <c r="BK62" s="316"/>
      <c r="BL62" s="316"/>
      <c r="BM62" s="316"/>
      <c r="BN62" s="316"/>
      <c r="BO62" s="316"/>
      <c r="BP62" s="316"/>
      <c r="BQ62" s="316"/>
      <c r="BR62" s="316"/>
      <c r="BS62" s="317"/>
      <c r="BT62" s="321" t="s">
        <v>8</v>
      </c>
      <c r="BU62" s="322"/>
      <c r="BV62" s="322"/>
      <c r="BW62" s="322"/>
      <c r="BX62" s="322"/>
      <c r="BY62" s="322"/>
      <c r="BZ62" s="322"/>
      <c r="CA62" s="322"/>
      <c r="CB62" s="323"/>
      <c r="CC62" s="321" t="s">
        <v>8</v>
      </c>
      <c r="CD62" s="322"/>
      <c r="CE62" s="322"/>
      <c r="CF62" s="322"/>
      <c r="CG62" s="322"/>
      <c r="CH62" s="322"/>
      <c r="CI62" s="322"/>
      <c r="CJ62" s="322"/>
      <c r="CK62" s="323"/>
      <c r="CL62" s="2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5"/>
      <c r="DL62" s="15"/>
      <c r="DM62" s="227"/>
      <c r="DN62" s="228"/>
      <c r="DO62" s="228"/>
      <c r="DP62" s="228"/>
      <c r="DQ62" s="228"/>
      <c r="DR62" s="228"/>
      <c r="DS62" s="228"/>
      <c r="DT62" s="228"/>
      <c r="DU62" s="228"/>
      <c r="DV62" s="228"/>
      <c r="DW62" s="228"/>
      <c r="DX62" s="228"/>
      <c r="DY62" s="229"/>
      <c r="DZ62" s="1"/>
      <c r="EA62" s="1"/>
    </row>
    <row r="63" spans="1:131" ht="8.25" customHeight="1">
      <c r="A63" s="2"/>
      <c r="B63" s="3"/>
      <c r="C63" s="294"/>
      <c r="D63" s="295"/>
      <c r="E63" s="295"/>
      <c r="F63" s="295"/>
      <c r="G63" s="295"/>
      <c r="H63" s="295"/>
      <c r="I63" s="295"/>
      <c r="J63" s="296"/>
      <c r="K63" s="300"/>
      <c r="L63" s="301"/>
      <c r="M63" s="301"/>
      <c r="N63" s="301"/>
      <c r="O63" s="301"/>
      <c r="P63" s="301"/>
      <c r="Q63" s="301"/>
      <c r="R63" s="301"/>
      <c r="S63" s="302"/>
      <c r="T63" s="306"/>
      <c r="U63" s="307"/>
      <c r="V63" s="307"/>
      <c r="W63" s="307"/>
      <c r="X63" s="307"/>
      <c r="Y63" s="307"/>
      <c r="Z63" s="307"/>
      <c r="AA63" s="307"/>
      <c r="AB63" s="307"/>
      <c r="AC63" s="307"/>
      <c r="AD63" s="308"/>
      <c r="AE63" s="312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4"/>
      <c r="AV63" s="312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  <c r="BG63" s="313"/>
      <c r="BH63" s="313"/>
      <c r="BI63" s="314"/>
      <c r="BJ63" s="318"/>
      <c r="BK63" s="319"/>
      <c r="BL63" s="319"/>
      <c r="BM63" s="319"/>
      <c r="BN63" s="319"/>
      <c r="BO63" s="319"/>
      <c r="BP63" s="319"/>
      <c r="BQ63" s="319"/>
      <c r="BR63" s="319"/>
      <c r="BS63" s="320"/>
      <c r="BT63" s="324"/>
      <c r="BU63" s="325"/>
      <c r="BV63" s="325"/>
      <c r="BW63" s="325"/>
      <c r="BX63" s="325"/>
      <c r="BY63" s="325"/>
      <c r="BZ63" s="325"/>
      <c r="CA63" s="325"/>
      <c r="CB63" s="326"/>
      <c r="CC63" s="324"/>
      <c r="CD63" s="325"/>
      <c r="CE63" s="325"/>
      <c r="CF63" s="325"/>
      <c r="CG63" s="325"/>
      <c r="CH63" s="325"/>
      <c r="CI63" s="325"/>
      <c r="CJ63" s="325"/>
      <c r="CK63" s="326"/>
      <c r="CL63" s="23"/>
      <c r="CM63" s="235" t="s">
        <v>27</v>
      </c>
      <c r="CN63" s="235"/>
      <c r="CO63" s="235"/>
      <c r="CP63" s="235"/>
      <c r="CQ63" s="235"/>
      <c r="CR63" s="235"/>
      <c r="CS63" s="235"/>
      <c r="CT63" s="235"/>
      <c r="CU63" s="235"/>
      <c r="CV63" s="235"/>
      <c r="CW63" s="235"/>
      <c r="CX63" s="235"/>
      <c r="CY63" s="235"/>
      <c r="CZ63" s="235"/>
      <c r="DA63" s="235"/>
      <c r="DB63" s="235"/>
      <c r="DC63" s="235"/>
      <c r="DD63" s="235"/>
      <c r="DE63" s="235"/>
      <c r="DF63" s="235"/>
      <c r="DG63" s="235"/>
      <c r="DH63" s="235"/>
      <c r="DI63" s="235"/>
      <c r="DJ63" s="235"/>
      <c r="DK63" s="15"/>
      <c r="DL63" s="15"/>
      <c r="DM63" s="227"/>
      <c r="DN63" s="228"/>
      <c r="DO63" s="228"/>
      <c r="DP63" s="228"/>
      <c r="DQ63" s="228"/>
      <c r="DR63" s="228"/>
      <c r="DS63" s="228"/>
      <c r="DT63" s="228"/>
      <c r="DU63" s="228"/>
      <c r="DV63" s="228"/>
      <c r="DW63" s="228"/>
      <c r="DX63" s="228"/>
      <c r="DY63" s="229"/>
      <c r="DZ63" s="1"/>
      <c r="EA63" s="1"/>
    </row>
    <row r="64" spans="1:131" ht="8.25" customHeight="1">
      <c r="A64" s="2"/>
      <c r="B64" s="3"/>
      <c r="C64" s="291"/>
      <c r="D64" s="292"/>
      <c r="E64" s="292"/>
      <c r="F64" s="292"/>
      <c r="G64" s="292"/>
      <c r="H64" s="292"/>
      <c r="I64" s="292"/>
      <c r="J64" s="293"/>
      <c r="K64" s="297" t="s">
        <v>8</v>
      </c>
      <c r="L64" s="298"/>
      <c r="M64" s="298"/>
      <c r="N64" s="298"/>
      <c r="O64" s="298"/>
      <c r="P64" s="298"/>
      <c r="Q64" s="298"/>
      <c r="R64" s="298"/>
      <c r="S64" s="299"/>
      <c r="T64" s="303" t="s">
        <v>8</v>
      </c>
      <c r="U64" s="304"/>
      <c r="V64" s="304"/>
      <c r="W64" s="304"/>
      <c r="X64" s="304"/>
      <c r="Y64" s="304"/>
      <c r="Z64" s="304"/>
      <c r="AA64" s="304"/>
      <c r="AB64" s="304"/>
      <c r="AC64" s="304"/>
      <c r="AD64" s="305"/>
      <c r="AE64" s="309" t="s">
        <v>8</v>
      </c>
      <c r="AF64" s="310"/>
      <c r="AG64" s="310"/>
      <c r="AH64" s="310"/>
      <c r="AI64" s="310"/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10"/>
      <c r="AU64" s="311"/>
      <c r="AV64" s="309" t="s">
        <v>8</v>
      </c>
      <c r="AW64" s="310"/>
      <c r="AX64" s="310"/>
      <c r="AY64" s="310"/>
      <c r="AZ64" s="310"/>
      <c r="BA64" s="310"/>
      <c r="BB64" s="310"/>
      <c r="BC64" s="310"/>
      <c r="BD64" s="310"/>
      <c r="BE64" s="310"/>
      <c r="BF64" s="310"/>
      <c r="BG64" s="310"/>
      <c r="BH64" s="310"/>
      <c r="BI64" s="311"/>
      <c r="BJ64" s="315" t="s">
        <v>36</v>
      </c>
      <c r="BK64" s="316"/>
      <c r="BL64" s="316"/>
      <c r="BM64" s="316"/>
      <c r="BN64" s="316"/>
      <c r="BO64" s="316"/>
      <c r="BP64" s="316"/>
      <c r="BQ64" s="316"/>
      <c r="BR64" s="316"/>
      <c r="BS64" s="317"/>
      <c r="BT64" s="321" t="s">
        <v>8</v>
      </c>
      <c r="BU64" s="322"/>
      <c r="BV64" s="322"/>
      <c r="BW64" s="322"/>
      <c r="BX64" s="322"/>
      <c r="BY64" s="322"/>
      <c r="BZ64" s="322"/>
      <c r="CA64" s="322"/>
      <c r="CB64" s="323"/>
      <c r="CC64" s="321" t="s">
        <v>8</v>
      </c>
      <c r="CD64" s="322"/>
      <c r="CE64" s="322"/>
      <c r="CF64" s="322"/>
      <c r="CG64" s="322"/>
      <c r="CH64" s="322"/>
      <c r="CI64" s="322"/>
      <c r="CJ64" s="322"/>
      <c r="CK64" s="323"/>
      <c r="CL64" s="23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5"/>
      <c r="DJ64" s="235"/>
      <c r="DK64" s="15"/>
      <c r="DL64" s="15"/>
      <c r="DM64" s="227"/>
      <c r="DN64" s="228"/>
      <c r="DO64" s="228"/>
      <c r="DP64" s="228"/>
      <c r="DQ64" s="228"/>
      <c r="DR64" s="228"/>
      <c r="DS64" s="228"/>
      <c r="DT64" s="228"/>
      <c r="DU64" s="228"/>
      <c r="DV64" s="228"/>
      <c r="DW64" s="228"/>
      <c r="DX64" s="228"/>
      <c r="DY64" s="229"/>
      <c r="DZ64" s="1"/>
      <c r="EA64" s="1"/>
    </row>
    <row r="65" spans="1:131" ht="8.25" customHeight="1">
      <c r="A65" s="2"/>
      <c r="B65" s="3"/>
      <c r="C65" s="294"/>
      <c r="D65" s="295"/>
      <c r="E65" s="295"/>
      <c r="F65" s="295"/>
      <c r="G65" s="295"/>
      <c r="H65" s="295"/>
      <c r="I65" s="295"/>
      <c r="J65" s="296"/>
      <c r="K65" s="300"/>
      <c r="L65" s="301"/>
      <c r="M65" s="301"/>
      <c r="N65" s="301"/>
      <c r="O65" s="301"/>
      <c r="P65" s="301"/>
      <c r="Q65" s="301"/>
      <c r="R65" s="301"/>
      <c r="S65" s="302"/>
      <c r="T65" s="306"/>
      <c r="U65" s="307"/>
      <c r="V65" s="307"/>
      <c r="W65" s="307"/>
      <c r="X65" s="307"/>
      <c r="Y65" s="307"/>
      <c r="Z65" s="307"/>
      <c r="AA65" s="307"/>
      <c r="AB65" s="307"/>
      <c r="AC65" s="307"/>
      <c r="AD65" s="308"/>
      <c r="AE65" s="312"/>
      <c r="AF65" s="313"/>
      <c r="AG65" s="313"/>
      <c r="AH65" s="313"/>
      <c r="AI65" s="313"/>
      <c r="AJ65" s="313"/>
      <c r="AK65" s="313"/>
      <c r="AL65" s="313"/>
      <c r="AM65" s="313"/>
      <c r="AN65" s="313"/>
      <c r="AO65" s="313"/>
      <c r="AP65" s="313"/>
      <c r="AQ65" s="313"/>
      <c r="AR65" s="313"/>
      <c r="AS65" s="313"/>
      <c r="AT65" s="313"/>
      <c r="AU65" s="314"/>
      <c r="AV65" s="312"/>
      <c r="AW65" s="313"/>
      <c r="AX65" s="313"/>
      <c r="AY65" s="313"/>
      <c r="AZ65" s="313"/>
      <c r="BA65" s="313"/>
      <c r="BB65" s="313"/>
      <c r="BC65" s="313"/>
      <c r="BD65" s="313"/>
      <c r="BE65" s="313"/>
      <c r="BF65" s="313"/>
      <c r="BG65" s="313"/>
      <c r="BH65" s="313"/>
      <c r="BI65" s="314"/>
      <c r="BJ65" s="318"/>
      <c r="BK65" s="319"/>
      <c r="BL65" s="319"/>
      <c r="BM65" s="319"/>
      <c r="BN65" s="319"/>
      <c r="BO65" s="319"/>
      <c r="BP65" s="319"/>
      <c r="BQ65" s="319"/>
      <c r="BR65" s="319"/>
      <c r="BS65" s="320"/>
      <c r="BT65" s="324"/>
      <c r="BU65" s="325"/>
      <c r="BV65" s="325"/>
      <c r="BW65" s="325"/>
      <c r="BX65" s="325"/>
      <c r="BY65" s="325"/>
      <c r="BZ65" s="325"/>
      <c r="CA65" s="325"/>
      <c r="CB65" s="326"/>
      <c r="CC65" s="324"/>
      <c r="CD65" s="325"/>
      <c r="CE65" s="325"/>
      <c r="CF65" s="325"/>
      <c r="CG65" s="325"/>
      <c r="CH65" s="325"/>
      <c r="CI65" s="325"/>
      <c r="CJ65" s="325"/>
      <c r="CK65" s="326"/>
      <c r="CL65" s="2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16"/>
      <c r="DF65" s="16"/>
      <c r="DG65" s="16"/>
      <c r="DH65" s="16"/>
      <c r="DI65" s="3"/>
      <c r="DJ65" s="3"/>
      <c r="DK65" s="15"/>
      <c r="DL65" s="15"/>
      <c r="DM65" s="227"/>
      <c r="DN65" s="228"/>
      <c r="DO65" s="228"/>
      <c r="DP65" s="228"/>
      <c r="DQ65" s="228"/>
      <c r="DR65" s="228"/>
      <c r="DS65" s="228"/>
      <c r="DT65" s="228"/>
      <c r="DU65" s="228"/>
      <c r="DV65" s="228"/>
      <c r="DW65" s="228"/>
      <c r="DX65" s="228"/>
      <c r="DY65" s="229"/>
      <c r="DZ65" s="1"/>
      <c r="EA65" s="1"/>
    </row>
    <row r="66" spans="1:131" ht="8.25" customHeight="1">
      <c r="A66" s="2"/>
      <c r="B66" s="3"/>
      <c r="C66" s="291"/>
      <c r="D66" s="292"/>
      <c r="E66" s="292"/>
      <c r="F66" s="292"/>
      <c r="G66" s="292"/>
      <c r="H66" s="292"/>
      <c r="I66" s="292"/>
      <c r="J66" s="293"/>
      <c r="K66" s="297" t="s">
        <v>8</v>
      </c>
      <c r="L66" s="298"/>
      <c r="M66" s="298"/>
      <c r="N66" s="298"/>
      <c r="O66" s="298"/>
      <c r="P66" s="298"/>
      <c r="Q66" s="298"/>
      <c r="R66" s="298"/>
      <c r="S66" s="299"/>
      <c r="T66" s="303" t="s">
        <v>8</v>
      </c>
      <c r="U66" s="304"/>
      <c r="V66" s="304"/>
      <c r="W66" s="304"/>
      <c r="X66" s="304"/>
      <c r="Y66" s="304"/>
      <c r="Z66" s="304"/>
      <c r="AA66" s="304"/>
      <c r="AB66" s="304"/>
      <c r="AC66" s="304"/>
      <c r="AD66" s="305"/>
      <c r="AE66" s="309" t="s">
        <v>8</v>
      </c>
      <c r="AF66" s="310"/>
      <c r="AG66" s="310"/>
      <c r="AH66" s="310"/>
      <c r="AI66" s="310"/>
      <c r="AJ66" s="310"/>
      <c r="AK66" s="310"/>
      <c r="AL66" s="310"/>
      <c r="AM66" s="310"/>
      <c r="AN66" s="310"/>
      <c r="AO66" s="310"/>
      <c r="AP66" s="310"/>
      <c r="AQ66" s="310"/>
      <c r="AR66" s="310"/>
      <c r="AS66" s="310"/>
      <c r="AT66" s="310"/>
      <c r="AU66" s="311"/>
      <c r="AV66" s="309" t="s">
        <v>8</v>
      </c>
      <c r="AW66" s="310"/>
      <c r="AX66" s="310"/>
      <c r="AY66" s="310"/>
      <c r="AZ66" s="310"/>
      <c r="BA66" s="310"/>
      <c r="BB66" s="310"/>
      <c r="BC66" s="310"/>
      <c r="BD66" s="310"/>
      <c r="BE66" s="310"/>
      <c r="BF66" s="310"/>
      <c r="BG66" s="310"/>
      <c r="BH66" s="310"/>
      <c r="BI66" s="311"/>
      <c r="BJ66" s="315" t="s">
        <v>36</v>
      </c>
      <c r="BK66" s="316"/>
      <c r="BL66" s="316"/>
      <c r="BM66" s="316"/>
      <c r="BN66" s="316"/>
      <c r="BO66" s="316"/>
      <c r="BP66" s="316"/>
      <c r="BQ66" s="316"/>
      <c r="BR66" s="316"/>
      <c r="BS66" s="317"/>
      <c r="BT66" s="321" t="s">
        <v>8</v>
      </c>
      <c r="BU66" s="322"/>
      <c r="BV66" s="322"/>
      <c r="BW66" s="322"/>
      <c r="BX66" s="322"/>
      <c r="BY66" s="322"/>
      <c r="BZ66" s="322"/>
      <c r="CA66" s="322"/>
      <c r="CB66" s="323"/>
      <c r="CC66" s="321" t="s">
        <v>8</v>
      </c>
      <c r="CD66" s="322"/>
      <c r="CE66" s="322"/>
      <c r="CF66" s="322"/>
      <c r="CG66" s="322"/>
      <c r="CH66" s="322"/>
      <c r="CI66" s="322"/>
      <c r="CJ66" s="322"/>
      <c r="CK66" s="323"/>
      <c r="CL66" s="23"/>
      <c r="CM66" s="240" t="s">
        <v>31</v>
      </c>
      <c r="CN66" s="240"/>
      <c r="CO66" s="240"/>
      <c r="CP66" s="240"/>
      <c r="CQ66" s="240"/>
      <c r="CR66" s="237"/>
      <c r="CS66" s="151"/>
      <c r="CT66" s="152"/>
      <c r="CU66" s="152"/>
      <c r="CV66" s="152"/>
      <c r="CW66" s="240" t="s">
        <v>3</v>
      </c>
      <c r="CX66" s="240"/>
      <c r="CY66" s="152" t="s">
        <v>9</v>
      </c>
      <c r="CZ66" s="152"/>
      <c r="DA66" s="152"/>
      <c r="DB66" s="152"/>
      <c r="DC66" s="240" t="s">
        <v>4</v>
      </c>
      <c r="DD66" s="240"/>
      <c r="DE66" s="152"/>
      <c r="DF66" s="152"/>
      <c r="DG66" s="152"/>
      <c r="DH66" s="327"/>
      <c r="DI66" s="236" t="s">
        <v>5</v>
      </c>
      <c r="DJ66" s="237"/>
      <c r="DK66" s="15"/>
      <c r="DL66" s="15"/>
      <c r="DM66" s="227"/>
      <c r="DN66" s="228"/>
      <c r="DO66" s="228"/>
      <c r="DP66" s="228"/>
      <c r="DQ66" s="228"/>
      <c r="DR66" s="228"/>
      <c r="DS66" s="228"/>
      <c r="DT66" s="228"/>
      <c r="DU66" s="228"/>
      <c r="DV66" s="228"/>
      <c r="DW66" s="228"/>
      <c r="DX66" s="228"/>
      <c r="DY66" s="229"/>
      <c r="DZ66" s="1"/>
      <c r="EA66" s="1"/>
    </row>
    <row r="67" spans="1:131" ht="8.25" customHeight="1">
      <c r="A67" s="2"/>
      <c r="B67" s="3"/>
      <c r="C67" s="294"/>
      <c r="D67" s="295"/>
      <c r="E67" s="295"/>
      <c r="F67" s="295"/>
      <c r="G67" s="295"/>
      <c r="H67" s="295"/>
      <c r="I67" s="295"/>
      <c r="J67" s="296"/>
      <c r="K67" s="300"/>
      <c r="L67" s="301"/>
      <c r="M67" s="301"/>
      <c r="N67" s="301"/>
      <c r="O67" s="301"/>
      <c r="P67" s="301"/>
      <c r="Q67" s="301"/>
      <c r="R67" s="301"/>
      <c r="S67" s="302"/>
      <c r="T67" s="306"/>
      <c r="U67" s="307"/>
      <c r="V67" s="307"/>
      <c r="W67" s="307"/>
      <c r="X67" s="307"/>
      <c r="Y67" s="307"/>
      <c r="Z67" s="307"/>
      <c r="AA67" s="307"/>
      <c r="AB67" s="307"/>
      <c r="AC67" s="307"/>
      <c r="AD67" s="308"/>
      <c r="AE67" s="312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/>
      <c r="AP67" s="313"/>
      <c r="AQ67" s="313"/>
      <c r="AR67" s="313"/>
      <c r="AS67" s="313"/>
      <c r="AT67" s="313"/>
      <c r="AU67" s="314"/>
      <c r="AV67" s="312"/>
      <c r="AW67" s="313"/>
      <c r="AX67" s="313"/>
      <c r="AY67" s="313"/>
      <c r="AZ67" s="313"/>
      <c r="BA67" s="313"/>
      <c r="BB67" s="313"/>
      <c r="BC67" s="313"/>
      <c r="BD67" s="313"/>
      <c r="BE67" s="313"/>
      <c r="BF67" s="313"/>
      <c r="BG67" s="313"/>
      <c r="BH67" s="313"/>
      <c r="BI67" s="314"/>
      <c r="BJ67" s="318"/>
      <c r="BK67" s="319"/>
      <c r="BL67" s="319"/>
      <c r="BM67" s="319"/>
      <c r="BN67" s="319"/>
      <c r="BO67" s="319"/>
      <c r="BP67" s="319"/>
      <c r="BQ67" s="319"/>
      <c r="BR67" s="319"/>
      <c r="BS67" s="320"/>
      <c r="BT67" s="324"/>
      <c r="BU67" s="325"/>
      <c r="BV67" s="325"/>
      <c r="BW67" s="325"/>
      <c r="BX67" s="325"/>
      <c r="BY67" s="325"/>
      <c r="BZ67" s="325"/>
      <c r="CA67" s="325"/>
      <c r="CB67" s="326"/>
      <c r="CC67" s="324"/>
      <c r="CD67" s="325"/>
      <c r="CE67" s="325"/>
      <c r="CF67" s="325"/>
      <c r="CG67" s="325"/>
      <c r="CH67" s="325"/>
      <c r="CI67" s="325"/>
      <c r="CJ67" s="325"/>
      <c r="CK67" s="326"/>
      <c r="CL67" s="23"/>
      <c r="CM67" s="241"/>
      <c r="CN67" s="241"/>
      <c r="CO67" s="241"/>
      <c r="CP67" s="241"/>
      <c r="CQ67" s="241"/>
      <c r="CR67" s="239"/>
      <c r="CS67" s="153"/>
      <c r="CT67" s="154"/>
      <c r="CU67" s="154"/>
      <c r="CV67" s="154"/>
      <c r="CW67" s="241"/>
      <c r="CX67" s="241"/>
      <c r="CY67" s="154"/>
      <c r="CZ67" s="154"/>
      <c r="DA67" s="154"/>
      <c r="DB67" s="154"/>
      <c r="DC67" s="241"/>
      <c r="DD67" s="241"/>
      <c r="DE67" s="154"/>
      <c r="DF67" s="154"/>
      <c r="DG67" s="154"/>
      <c r="DH67" s="328"/>
      <c r="DI67" s="238"/>
      <c r="DJ67" s="239"/>
      <c r="DK67" s="15"/>
      <c r="DL67" s="15"/>
      <c r="DM67" s="227"/>
      <c r="DN67" s="228"/>
      <c r="DO67" s="228"/>
      <c r="DP67" s="228"/>
      <c r="DQ67" s="228"/>
      <c r="DR67" s="228"/>
      <c r="DS67" s="228"/>
      <c r="DT67" s="228"/>
      <c r="DU67" s="228"/>
      <c r="DV67" s="228"/>
      <c r="DW67" s="228"/>
      <c r="DX67" s="228"/>
      <c r="DY67" s="229"/>
      <c r="DZ67" s="1"/>
      <c r="EA67" s="1"/>
    </row>
    <row r="68" spans="1:131" ht="8.25" customHeight="1">
      <c r="A68" s="2"/>
      <c r="B68" s="3"/>
      <c r="C68" s="291"/>
      <c r="D68" s="292"/>
      <c r="E68" s="292"/>
      <c r="F68" s="292"/>
      <c r="G68" s="292"/>
      <c r="H68" s="292"/>
      <c r="I68" s="292"/>
      <c r="J68" s="293"/>
      <c r="K68" s="297" t="s">
        <v>8</v>
      </c>
      <c r="L68" s="298"/>
      <c r="M68" s="298"/>
      <c r="N68" s="298"/>
      <c r="O68" s="298"/>
      <c r="P68" s="298"/>
      <c r="Q68" s="298"/>
      <c r="R68" s="298"/>
      <c r="S68" s="299"/>
      <c r="T68" s="303" t="s">
        <v>8</v>
      </c>
      <c r="U68" s="304"/>
      <c r="V68" s="304"/>
      <c r="W68" s="304"/>
      <c r="X68" s="304"/>
      <c r="Y68" s="304"/>
      <c r="Z68" s="304"/>
      <c r="AA68" s="304"/>
      <c r="AB68" s="304"/>
      <c r="AC68" s="304"/>
      <c r="AD68" s="305"/>
      <c r="AE68" s="309" t="s">
        <v>8</v>
      </c>
      <c r="AF68" s="310"/>
      <c r="AG68" s="310"/>
      <c r="AH68" s="310"/>
      <c r="AI68" s="310"/>
      <c r="AJ68" s="310"/>
      <c r="AK68" s="310"/>
      <c r="AL68" s="310"/>
      <c r="AM68" s="310"/>
      <c r="AN68" s="310"/>
      <c r="AO68" s="310"/>
      <c r="AP68" s="310"/>
      <c r="AQ68" s="310"/>
      <c r="AR68" s="310"/>
      <c r="AS68" s="310"/>
      <c r="AT68" s="310"/>
      <c r="AU68" s="311"/>
      <c r="AV68" s="309" t="s">
        <v>8</v>
      </c>
      <c r="AW68" s="310"/>
      <c r="AX68" s="310"/>
      <c r="AY68" s="310"/>
      <c r="AZ68" s="310"/>
      <c r="BA68" s="310"/>
      <c r="BB68" s="310"/>
      <c r="BC68" s="310"/>
      <c r="BD68" s="310"/>
      <c r="BE68" s="310"/>
      <c r="BF68" s="310"/>
      <c r="BG68" s="310"/>
      <c r="BH68" s="310"/>
      <c r="BI68" s="311"/>
      <c r="BJ68" s="315" t="s">
        <v>36</v>
      </c>
      <c r="BK68" s="316"/>
      <c r="BL68" s="316"/>
      <c r="BM68" s="316"/>
      <c r="BN68" s="316"/>
      <c r="BO68" s="316"/>
      <c r="BP68" s="316"/>
      <c r="BQ68" s="316"/>
      <c r="BR68" s="316"/>
      <c r="BS68" s="317"/>
      <c r="BT68" s="321" t="s">
        <v>8</v>
      </c>
      <c r="BU68" s="322"/>
      <c r="BV68" s="322"/>
      <c r="BW68" s="322"/>
      <c r="BX68" s="322"/>
      <c r="BY68" s="322"/>
      <c r="BZ68" s="322"/>
      <c r="CA68" s="322"/>
      <c r="CB68" s="323"/>
      <c r="CC68" s="321" t="s">
        <v>8</v>
      </c>
      <c r="CD68" s="322"/>
      <c r="CE68" s="322"/>
      <c r="CF68" s="322"/>
      <c r="CG68" s="322"/>
      <c r="CH68" s="322"/>
      <c r="CI68" s="322"/>
      <c r="CJ68" s="322"/>
      <c r="CK68" s="3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3"/>
      <c r="DD68" s="3"/>
      <c r="DE68" s="3"/>
      <c r="DF68" s="3"/>
      <c r="DG68" s="3"/>
      <c r="DH68" s="3"/>
      <c r="DI68" s="3"/>
      <c r="DJ68" s="15"/>
      <c r="DK68" s="15"/>
      <c r="DL68" s="15"/>
      <c r="DM68" s="227"/>
      <c r="DN68" s="228"/>
      <c r="DO68" s="228"/>
      <c r="DP68" s="228"/>
      <c r="DQ68" s="228"/>
      <c r="DR68" s="228"/>
      <c r="DS68" s="228"/>
      <c r="DT68" s="228"/>
      <c r="DU68" s="228"/>
      <c r="DV68" s="228"/>
      <c r="DW68" s="228"/>
      <c r="DX68" s="228"/>
      <c r="DY68" s="229"/>
      <c r="DZ68" s="1"/>
      <c r="EA68" s="1"/>
    </row>
    <row r="69" spans="1:131" ht="8.25" customHeight="1">
      <c r="A69" s="2"/>
      <c r="B69" s="3"/>
      <c r="C69" s="294"/>
      <c r="D69" s="295"/>
      <c r="E69" s="295"/>
      <c r="F69" s="295"/>
      <c r="G69" s="295"/>
      <c r="H69" s="295"/>
      <c r="I69" s="295"/>
      <c r="J69" s="296"/>
      <c r="K69" s="300"/>
      <c r="L69" s="301"/>
      <c r="M69" s="301"/>
      <c r="N69" s="301"/>
      <c r="O69" s="301"/>
      <c r="P69" s="301"/>
      <c r="Q69" s="301"/>
      <c r="R69" s="301"/>
      <c r="S69" s="302"/>
      <c r="T69" s="306"/>
      <c r="U69" s="307"/>
      <c r="V69" s="307"/>
      <c r="W69" s="307"/>
      <c r="X69" s="307"/>
      <c r="Y69" s="307"/>
      <c r="Z69" s="307"/>
      <c r="AA69" s="307"/>
      <c r="AB69" s="307"/>
      <c r="AC69" s="307"/>
      <c r="AD69" s="308"/>
      <c r="AE69" s="312"/>
      <c r="AF69" s="313"/>
      <c r="AG69" s="313"/>
      <c r="AH69" s="313"/>
      <c r="AI69" s="313"/>
      <c r="AJ69" s="313"/>
      <c r="AK69" s="313"/>
      <c r="AL69" s="313"/>
      <c r="AM69" s="313"/>
      <c r="AN69" s="313"/>
      <c r="AO69" s="313"/>
      <c r="AP69" s="313"/>
      <c r="AQ69" s="313"/>
      <c r="AR69" s="313"/>
      <c r="AS69" s="313"/>
      <c r="AT69" s="313"/>
      <c r="AU69" s="314"/>
      <c r="AV69" s="312"/>
      <c r="AW69" s="313"/>
      <c r="AX69" s="313"/>
      <c r="AY69" s="313"/>
      <c r="AZ69" s="313"/>
      <c r="BA69" s="313"/>
      <c r="BB69" s="313"/>
      <c r="BC69" s="313"/>
      <c r="BD69" s="313"/>
      <c r="BE69" s="313"/>
      <c r="BF69" s="313"/>
      <c r="BG69" s="313"/>
      <c r="BH69" s="313"/>
      <c r="BI69" s="314"/>
      <c r="BJ69" s="318"/>
      <c r="BK69" s="319"/>
      <c r="BL69" s="319"/>
      <c r="BM69" s="319"/>
      <c r="BN69" s="319"/>
      <c r="BO69" s="319"/>
      <c r="BP69" s="319"/>
      <c r="BQ69" s="319"/>
      <c r="BR69" s="319"/>
      <c r="BS69" s="320"/>
      <c r="BT69" s="324"/>
      <c r="BU69" s="325"/>
      <c r="BV69" s="325"/>
      <c r="BW69" s="325"/>
      <c r="BX69" s="325"/>
      <c r="BY69" s="325"/>
      <c r="BZ69" s="325"/>
      <c r="CA69" s="325"/>
      <c r="CB69" s="326"/>
      <c r="CC69" s="324"/>
      <c r="CD69" s="325"/>
      <c r="CE69" s="325"/>
      <c r="CF69" s="325"/>
      <c r="CG69" s="325"/>
      <c r="CH69" s="325"/>
      <c r="CI69" s="325"/>
      <c r="CJ69" s="325"/>
      <c r="CK69" s="326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3"/>
      <c r="DD69" s="3"/>
      <c r="DE69" s="3"/>
      <c r="DF69" s="3"/>
      <c r="DG69" s="3"/>
      <c r="DH69" s="3"/>
      <c r="DI69" s="3"/>
      <c r="DJ69" s="15"/>
      <c r="DK69" s="15"/>
      <c r="DL69" s="15"/>
      <c r="DM69" s="227"/>
      <c r="DN69" s="228"/>
      <c r="DO69" s="228"/>
      <c r="DP69" s="228"/>
      <c r="DQ69" s="228"/>
      <c r="DR69" s="228"/>
      <c r="DS69" s="228"/>
      <c r="DT69" s="228"/>
      <c r="DU69" s="228"/>
      <c r="DV69" s="228"/>
      <c r="DW69" s="228"/>
      <c r="DX69" s="228"/>
      <c r="DY69" s="229"/>
      <c r="DZ69" s="1"/>
      <c r="EA69" s="1"/>
    </row>
    <row r="70" spans="1:131" ht="8.25" customHeight="1">
      <c r="A70" s="2"/>
      <c r="B70" s="3"/>
      <c r="C70" s="291"/>
      <c r="D70" s="292"/>
      <c r="E70" s="292"/>
      <c r="F70" s="292"/>
      <c r="G70" s="292"/>
      <c r="H70" s="292"/>
      <c r="I70" s="292"/>
      <c r="J70" s="293"/>
      <c r="K70" s="297" t="s">
        <v>8</v>
      </c>
      <c r="L70" s="298"/>
      <c r="M70" s="298"/>
      <c r="N70" s="298"/>
      <c r="O70" s="298"/>
      <c r="P70" s="298"/>
      <c r="Q70" s="298"/>
      <c r="R70" s="298"/>
      <c r="S70" s="299"/>
      <c r="T70" s="303" t="s">
        <v>8</v>
      </c>
      <c r="U70" s="304"/>
      <c r="V70" s="304"/>
      <c r="W70" s="304"/>
      <c r="X70" s="304"/>
      <c r="Y70" s="304"/>
      <c r="Z70" s="304"/>
      <c r="AA70" s="304"/>
      <c r="AB70" s="304"/>
      <c r="AC70" s="304"/>
      <c r="AD70" s="305"/>
      <c r="AE70" s="309" t="s">
        <v>8</v>
      </c>
      <c r="AF70" s="310"/>
      <c r="AG70" s="310"/>
      <c r="AH70" s="310"/>
      <c r="AI70" s="310"/>
      <c r="AJ70" s="310"/>
      <c r="AK70" s="310"/>
      <c r="AL70" s="310"/>
      <c r="AM70" s="310"/>
      <c r="AN70" s="310"/>
      <c r="AO70" s="310"/>
      <c r="AP70" s="310"/>
      <c r="AQ70" s="310"/>
      <c r="AR70" s="310"/>
      <c r="AS70" s="310"/>
      <c r="AT70" s="310"/>
      <c r="AU70" s="311"/>
      <c r="AV70" s="309" t="s">
        <v>8</v>
      </c>
      <c r="AW70" s="310"/>
      <c r="AX70" s="310"/>
      <c r="AY70" s="310"/>
      <c r="AZ70" s="310"/>
      <c r="BA70" s="310"/>
      <c r="BB70" s="310"/>
      <c r="BC70" s="310"/>
      <c r="BD70" s="310"/>
      <c r="BE70" s="310"/>
      <c r="BF70" s="310"/>
      <c r="BG70" s="310"/>
      <c r="BH70" s="310"/>
      <c r="BI70" s="311"/>
      <c r="BJ70" s="315" t="s">
        <v>36</v>
      </c>
      <c r="BK70" s="316"/>
      <c r="BL70" s="316"/>
      <c r="BM70" s="316"/>
      <c r="BN70" s="316"/>
      <c r="BO70" s="316"/>
      <c r="BP70" s="316"/>
      <c r="BQ70" s="316"/>
      <c r="BR70" s="316"/>
      <c r="BS70" s="317"/>
      <c r="BT70" s="321" t="s">
        <v>8</v>
      </c>
      <c r="BU70" s="322"/>
      <c r="BV70" s="322"/>
      <c r="BW70" s="322"/>
      <c r="BX70" s="322"/>
      <c r="BY70" s="322"/>
      <c r="BZ70" s="322"/>
      <c r="CA70" s="322"/>
      <c r="CB70" s="323"/>
      <c r="CC70" s="321" t="s">
        <v>8</v>
      </c>
      <c r="CD70" s="322"/>
      <c r="CE70" s="322"/>
      <c r="CF70" s="322"/>
      <c r="CG70" s="322"/>
      <c r="CH70" s="322"/>
      <c r="CI70" s="322"/>
      <c r="CJ70" s="322"/>
      <c r="CK70" s="3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3"/>
      <c r="DD70" s="3"/>
      <c r="DE70" s="3"/>
      <c r="DF70" s="3"/>
      <c r="DG70" s="3"/>
      <c r="DH70" s="3"/>
      <c r="DI70" s="3"/>
      <c r="DJ70" s="15"/>
      <c r="DK70" s="15"/>
      <c r="DL70" s="15"/>
      <c r="DM70" s="227"/>
      <c r="DN70" s="228"/>
      <c r="DO70" s="228"/>
      <c r="DP70" s="228"/>
      <c r="DQ70" s="228"/>
      <c r="DR70" s="228"/>
      <c r="DS70" s="228"/>
      <c r="DT70" s="228"/>
      <c r="DU70" s="228"/>
      <c r="DV70" s="228"/>
      <c r="DW70" s="228"/>
      <c r="DX70" s="228"/>
      <c r="DY70" s="229"/>
      <c r="DZ70" s="1"/>
      <c r="EA70" s="1"/>
    </row>
    <row r="71" spans="1:131" ht="8.25" customHeight="1">
      <c r="A71" s="2"/>
      <c r="B71" s="3"/>
      <c r="C71" s="294"/>
      <c r="D71" s="295"/>
      <c r="E71" s="295"/>
      <c r="F71" s="295"/>
      <c r="G71" s="295"/>
      <c r="H71" s="295"/>
      <c r="I71" s="295"/>
      <c r="J71" s="296"/>
      <c r="K71" s="300"/>
      <c r="L71" s="301"/>
      <c r="M71" s="301"/>
      <c r="N71" s="301"/>
      <c r="O71" s="301"/>
      <c r="P71" s="301"/>
      <c r="Q71" s="301"/>
      <c r="R71" s="301"/>
      <c r="S71" s="302"/>
      <c r="T71" s="306"/>
      <c r="U71" s="307"/>
      <c r="V71" s="307"/>
      <c r="W71" s="307"/>
      <c r="X71" s="307"/>
      <c r="Y71" s="307"/>
      <c r="Z71" s="307"/>
      <c r="AA71" s="307"/>
      <c r="AB71" s="307"/>
      <c r="AC71" s="307"/>
      <c r="AD71" s="308"/>
      <c r="AE71" s="312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  <c r="AR71" s="313"/>
      <c r="AS71" s="313"/>
      <c r="AT71" s="313"/>
      <c r="AU71" s="314"/>
      <c r="AV71" s="312"/>
      <c r="AW71" s="313"/>
      <c r="AX71" s="313"/>
      <c r="AY71" s="313"/>
      <c r="AZ71" s="313"/>
      <c r="BA71" s="313"/>
      <c r="BB71" s="313"/>
      <c r="BC71" s="313"/>
      <c r="BD71" s="313"/>
      <c r="BE71" s="313"/>
      <c r="BF71" s="313"/>
      <c r="BG71" s="313"/>
      <c r="BH71" s="313"/>
      <c r="BI71" s="314"/>
      <c r="BJ71" s="318"/>
      <c r="BK71" s="319"/>
      <c r="BL71" s="319"/>
      <c r="BM71" s="319"/>
      <c r="BN71" s="319"/>
      <c r="BO71" s="319"/>
      <c r="BP71" s="319"/>
      <c r="BQ71" s="319"/>
      <c r="BR71" s="319"/>
      <c r="BS71" s="320"/>
      <c r="BT71" s="324"/>
      <c r="BU71" s="325"/>
      <c r="BV71" s="325"/>
      <c r="BW71" s="325"/>
      <c r="BX71" s="325"/>
      <c r="BY71" s="325"/>
      <c r="BZ71" s="325"/>
      <c r="CA71" s="325"/>
      <c r="CB71" s="326"/>
      <c r="CC71" s="324"/>
      <c r="CD71" s="325"/>
      <c r="CE71" s="325"/>
      <c r="CF71" s="325"/>
      <c r="CG71" s="325"/>
      <c r="CH71" s="325"/>
      <c r="CI71" s="325"/>
      <c r="CJ71" s="325"/>
      <c r="CK71" s="326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8"/>
      <c r="DD71" s="8"/>
      <c r="DE71" s="8"/>
      <c r="DF71" s="8"/>
      <c r="DG71" s="8"/>
      <c r="DH71" s="8"/>
      <c r="DI71" s="8"/>
      <c r="DJ71" s="15"/>
      <c r="DK71" s="15"/>
      <c r="DL71" s="15"/>
      <c r="DM71" s="230"/>
      <c r="DN71" s="231"/>
      <c r="DO71" s="231"/>
      <c r="DP71" s="231"/>
      <c r="DQ71" s="231"/>
      <c r="DR71" s="231"/>
      <c r="DS71" s="231"/>
      <c r="DT71" s="231"/>
      <c r="DU71" s="231"/>
      <c r="DV71" s="231"/>
      <c r="DW71" s="231"/>
      <c r="DX71" s="231"/>
      <c r="DY71" s="232"/>
      <c r="DZ71" s="1"/>
      <c r="EA71" s="1"/>
    </row>
    <row r="72" spans="1:131" ht="7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"/>
      <c r="DD72" s="2"/>
      <c r="DE72" s="2"/>
      <c r="DF72" s="2"/>
      <c r="DG72" s="2"/>
      <c r="DH72" s="2"/>
      <c r="DI72" s="2"/>
      <c r="DJ72" s="2"/>
      <c r="DK72" s="2"/>
      <c r="DL72" s="27"/>
      <c r="DM72" s="242" t="s">
        <v>44</v>
      </c>
      <c r="DN72" s="242"/>
      <c r="DO72" s="242"/>
      <c r="DP72" s="242"/>
      <c r="DQ72" s="242"/>
      <c r="DR72" s="242"/>
      <c r="DS72" s="242"/>
      <c r="DT72" s="242"/>
      <c r="DU72" s="242"/>
      <c r="DV72" s="242"/>
      <c r="DW72" s="242"/>
      <c r="DX72" s="242"/>
      <c r="DY72" s="242"/>
      <c r="DZ72" s="1"/>
      <c r="EA72" s="1"/>
    </row>
    <row r="73" spans="1:131" ht="7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1"/>
      <c r="DZ73" s="1"/>
      <c r="EA73" s="1"/>
    </row>
    <row r="74" spans="1:131" ht="7.5" customHeight="1"/>
    <row r="75" spans="1:131" ht="7.5" customHeight="1"/>
    <row r="76" spans="1:131" ht="7.5" customHeight="1"/>
    <row r="77" spans="1:131" ht="7.5" customHeight="1"/>
    <row r="78" spans="1:131" ht="7.5" customHeight="1"/>
    <row r="79" spans="1:131" ht="7.5" customHeight="1"/>
    <row r="80" spans="1:131" ht="7.5" customHeight="1"/>
    <row r="81" ht="7.5" customHeight="1"/>
    <row r="82" ht="7.5" customHeight="1"/>
    <row r="83" ht="7.5" customHeight="1"/>
  </sheetData>
  <mergeCells count="488">
    <mergeCell ref="BT70:CB71"/>
    <mergeCell ref="CC70:CK71"/>
    <mergeCell ref="DM72:DY72"/>
    <mergeCell ref="F9:P11"/>
    <mergeCell ref="F12:P13"/>
    <mergeCell ref="C70:J71"/>
    <mergeCell ref="K70:S71"/>
    <mergeCell ref="T70:AD71"/>
    <mergeCell ref="AE70:AU71"/>
    <mergeCell ref="AV70:BI71"/>
    <mergeCell ref="BJ70:BS71"/>
    <mergeCell ref="DI66:DJ67"/>
    <mergeCell ref="C68:J69"/>
    <mergeCell ref="K68:S69"/>
    <mergeCell ref="T68:AD69"/>
    <mergeCell ref="AE68:AU69"/>
    <mergeCell ref="AV68:BI69"/>
    <mergeCell ref="BJ68:BS69"/>
    <mergeCell ref="BT68:CB69"/>
    <mergeCell ref="CC68:CK69"/>
    <mergeCell ref="CM66:CR67"/>
    <mergeCell ref="CS66:CV67"/>
    <mergeCell ref="CW66:CX67"/>
    <mergeCell ref="CY66:DB67"/>
    <mergeCell ref="DC66:DD67"/>
    <mergeCell ref="DE66:DH67"/>
    <mergeCell ref="CC64:CK65"/>
    <mergeCell ref="C66:J67"/>
    <mergeCell ref="K66:S67"/>
    <mergeCell ref="T66:AD67"/>
    <mergeCell ref="AE66:AU67"/>
    <mergeCell ref="AV66:BI67"/>
    <mergeCell ref="BJ66:BS67"/>
    <mergeCell ref="BT66:CB67"/>
    <mergeCell ref="CC66:CK67"/>
    <mergeCell ref="DA58:DH59"/>
    <mergeCell ref="DI58:DJ59"/>
    <mergeCell ref="BT62:CB63"/>
    <mergeCell ref="CC62:CK63"/>
    <mergeCell ref="CM63:DJ64"/>
    <mergeCell ref="C64:J65"/>
    <mergeCell ref="K64:S65"/>
    <mergeCell ref="T64:AD65"/>
    <mergeCell ref="AE64:AU65"/>
    <mergeCell ref="AV64:BI65"/>
    <mergeCell ref="BJ64:BS65"/>
    <mergeCell ref="BT64:CB65"/>
    <mergeCell ref="C62:J63"/>
    <mergeCell ref="K62:S63"/>
    <mergeCell ref="T62:AD63"/>
    <mergeCell ref="AE62:AU63"/>
    <mergeCell ref="AV62:BI63"/>
    <mergeCell ref="BJ62:BS63"/>
    <mergeCell ref="DM58:DY71"/>
    <mergeCell ref="C60:J61"/>
    <mergeCell ref="K60:S61"/>
    <mergeCell ref="T60:AD61"/>
    <mergeCell ref="AE60:AU61"/>
    <mergeCell ref="AV60:BI61"/>
    <mergeCell ref="DA56:DH57"/>
    <mergeCell ref="DI56:DJ57"/>
    <mergeCell ref="DM56:DY57"/>
    <mergeCell ref="C58:J59"/>
    <mergeCell ref="K58:S59"/>
    <mergeCell ref="T58:AD59"/>
    <mergeCell ref="AE58:AU59"/>
    <mergeCell ref="AV58:BI59"/>
    <mergeCell ref="BJ58:BS59"/>
    <mergeCell ref="BT58:CB59"/>
    <mergeCell ref="BJ60:BS61"/>
    <mergeCell ref="BT60:CB61"/>
    <mergeCell ref="CC60:CK61"/>
    <mergeCell ref="CM60:CZ61"/>
    <mergeCell ref="DA60:DH61"/>
    <mergeCell ref="DI60:DJ61"/>
    <mergeCell ref="CC58:CK59"/>
    <mergeCell ref="CM58:CZ59"/>
    <mergeCell ref="DN52:DO53"/>
    <mergeCell ref="C56:J57"/>
    <mergeCell ref="K56:S57"/>
    <mergeCell ref="T56:AD57"/>
    <mergeCell ref="AE56:AU57"/>
    <mergeCell ref="AV56:BI57"/>
    <mergeCell ref="BJ56:BS57"/>
    <mergeCell ref="BT56:CB57"/>
    <mergeCell ref="CC56:CK57"/>
    <mergeCell ref="CM56:CZ57"/>
    <mergeCell ref="CS52:CX53"/>
    <mergeCell ref="CY52:CZ53"/>
    <mergeCell ref="DA52:DC53"/>
    <mergeCell ref="DD52:DE53"/>
    <mergeCell ref="DF52:DG53"/>
    <mergeCell ref="DH52:DM53"/>
    <mergeCell ref="CB52:CC53"/>
    <mergeCell ref="CD52:CI53"/>
    <mergeCell ref="CJ52:CK53"/>
    <mergeCell ref="CL52:CN53"/>
    <mergeCell ref="CO52:CP53"/>
    <mergeCell ref="CQ52:CR53"/>
    <mergeCell ref="BK52:BL53"/>
    <mergeCell ref="BM52:BN53"/>
    <mergeCell ref="X52:Y53"/>
    <mergeCell ref="Z52:AB53"/>
    <mergeCell ref="AC52:AD53"/>
    <mergeCell ref="AE52:AF53"/>
    <mergeCell ref="AG52:AL53"/>
    <mergeCell ref="AM52:AN53"/>
    <mergeCell ref="CY50:CZ51"/>
    <mergeCell ref="DA50:DC51"/>
    <mergeCell ref="DD50:DE51"/>
    <mergeCell ref="AX50:BE51"/>
    <mergeCell ref="BO52:BT53"/>
    <mergeCell ref="BU52:BV53"/>
    <mergeCell ref="BW52:BY53"/>
    <mergeCell ref="BZ52:CA53"/>
    <mergeCell ref="AS52:AU53"/>
    <mergeCell ref="AV52:AW53"/>
    <mergeCell ref="AX52:AY53"/>
    <mergeCell ref="AZ52:BE53"/>
    <mergeCell ref="BF52:BG53"/>
    <mergeCell ref="BH52:BJ53"/>
    <mergeCell ref="DF50:DM51"/>
    <mergeCell ref="DN50:DO51"/>
    <mergeCell ref="C52:J53"/>
    <mergeCell ref="K52:M53"/>
    <mergeCell ref="N52:O53"/>
    <mergeCell ref="P52:Q53"/>
    <mergeCell ref="R52:W53"/>
    <mergeCell ref="BZ50:CA51"/>
    <mergeCell ref="CB50:CI51"/>
    <mergeCell ref="CJ50:CK51"/>
    <mergeCell ref="CL50:CN51"/>
    <mergeCell ref="CO50:CP51"/>
    <mergeCell ref="CQ50:CX51"/>
    <mergeCell ref="BF50:BG51"/>
    <mergeCell ref="BH50:BJ51"/>
    <mergeCell ref="BK50:BL51"/>
    <mergeCell ref="BM50:BT51"/>
    <mergeCell ref="BU50:BV51"/>
    <mergeCell ref="BW50:BY51"/>
    <mergeCell ref="AC50:AD51"/>
    <mergeCell ref="AE50:AL51"/>
    <mergeCell ref="AM50:AN51"/>
    <mergeCell ref="AS50:AU51"/>
    <mergeCell ref="AV50:AW51"/>
    <mergeCell ref="C50:J51"/>
    <mergeCell ref="K50:M51"/>
    <mergeCell ref="N50:O51"/>
    <mergeCell ref="P50:W51"/>
    <mergeCell ref="X50:Y51"/>
    <mergeCell ref="Z50:AB51"/>
    <mergeCell ref="CQ48:CX49"/>
    <mergeCell ref="CY48:CZ49"/>
    <mergeCell ref="DA48:DC49"/>
    <mergeCell ref="AX48:BE49"/>
    <mergeCell ref="BF48:BG49"/>
    <mergeCell ref="BH48:BJ49"/>
    <mergeCell ref="BK48:BL49"/>
    <mergeCell ref="BM48:BT49"/>
    <mergeCell ref="BU48:BV49"/>
    <mergeCell ref="Z48:AB49"/>
    <mergeCell ref="AC48:AD49"/>
    <mergeCell ref="AE48:AL49"/>
    <mergeCell ref="AM48:AN49"/>
    <mergeCell ref="AS48:AU49"/>
    <mergeCell ref="AV48:AW49"/>
    <mergeCell ref="C48:J49"/>
    <mergeCell ref="K48:M49"/>
    <mergeCell ref="N48:O49"/>
    <mergeCell ref="DD48:DE49"/>
    <mergeCell ref="DF48:DM49"/>
    <mergeCell ref="DN48:DO49"/>
    <mergeCell ref="BW48:BY49"/>
    <mergeCell ref="BZ48:CA49"/>
    <mergeCell ref="CB48:CI49"/>
    <mergeCell ref="CJ48:CK49"/>
    <mergeCell ref="CL48:CN49"/>
    <mergeCell ref="CO48:CP49"/>
    <mergeCell ref="P48:W49"/>
    <mergeCell ref="X48:Y49"/>
    <mergeCell ref="BZ46:CA47"/>
    <mergeCell ref="CB46:CI47"/>
    <mergeCell ref="CJ46:CK47"/>
    <mergeCell ref="CL46:CN47"/>
    <mergeCell ref="BF46:BG47"/>
    <mergeCell ref="BH46:BJ47"/>
    <mergeCell ref="BK46:BL47"/>
    <mergeCell ref="BM46:BT47"/>
    <mergeCell ref="BU46:BV47"/>
    <mergeCell ref="BW46:BY47"/>
    <mergeCell ref="AC46:AD47"/>
    <mergeCell ref="AE46:AL47"/>
    <mergeCell ref="AM46:AN47"/>
    <mergeCell ref="AS46:AU47"/>
    <mergeCell ref="AV46:AW47"/>
    <mergeCell ref="AX46:BE47"/>
    <mergeCell ref="C46:J47"/>
    <mergeCell ref="K46:M47"/>
    <mergeCell ref="N46:O47"/>
    <mergeCell ref="P46:W47"/>
    <mergeCell ref="X46:Y47"/>
    <mergeCell ref="Z46:AB47"/>
    <mergeCell ref="CB44:CI45"/>
    <mergeCell ref="CJ44:CK45"/>
    <mergeCell ref="CL44:CN45"/>
    <mergeCell ref="BH44:BJ45"/>
    <mergeCell ref="BK44:BL45"/>
    <mergeCell ref="BM44:BT45"/>
    <mergeCell ref="BU44:BV45"/>
    <mergeCell ref="C44:J45"/>
    <mergeCell ref="K44:M45"/>
    <mergeCell ref="N44:O45"/>
    <mergeCell ref="P44:W45"/>
    <mergeCell ref="X44:Y45"/>
    <mergeCell ref="Z44:AB45"/>
    <mergeCell ref="AC44:AD45"/>
    <mergeCell ref="AE44:AL45"/>
    <mergeCell ref="AM44:AN45"/>
    <mergeCell ref="AS44:AU45"/>
    <mergeCell ref="AV44:AW45"/>
    <mergeCell ref="DD44:DE45"/>
    <mergeCell ref="DF44:DM45"/>
    <mergeCell ref="DN44:DO45"/>
    <mergeCell ref="CO44:CP45"/>
    <mergeCell ref="CQ44:CX45"/>
    <mergeCell ref="CY44:CZ45"/>
    <mergeCell ref="CY46:CZ47"/>
    <mergeCell ref="DA46:DC47"/>
    <mergeCell ref="DD46:DE47"/>
    <mergeCell ref="DF46:DM47"/>
    <mergeCell ref="DN46:DO47"/>
    <mergeCell ref="CO46:CP47"/>
    <mergeCell ref="CQ46:CX47"/>
    <mergeCell ref="BZ44:CA45"/>
    <mergeCell ref="CW37:CY38"/>
    <mergeCell ref="CZ37:DA38"/>
    <mergeCell ref="AC37:AD38"/>
    <mergeCell ref="AE37:AF38"/>
    <mergeCell ref="AG37:AL38"/>
    <mergeCell ref="CL42:CZ43"/>
    <mergeCell ref="DA42:DO43"/>
    <mergeCell ref="BW42:CK43"/>
    <mergeCell ref="BG37:BH38"/>
    <mergeCell ref="AR37:AS38"/>
    <mergeCell ref="AT37:AU38"/>
    <mergeCell ref="AV37:BA38"/>
    <mergeCell ref="BB37:BC38"/>
    <mergeCell ref="BD37:BF38"/>
    <mergeCell ref="AS40:BG41"/>
    <mergeCell ref="BH40:BV41"/>
    <mergeCell ref="BW40:CK41"/>
    <mergeCell ref="BI37:BJ38"/>
    <mergeCell ref="DO37:DP38"/>
    <mergeCell ref="AM37:AN38"/>
    <mergeCell ref="AO37:AQ38"/>
    <mergeCell ref="BX37:BY38"/>
    <mergeCell ref="DA44:DC45"/>
    <mergeCell ref="BZ37:CE38"/>
    <mergeCell ref="AX44:BE45"/>
    <mergeCell ref="BF44:BG45"/>
    <mergeCell ref="C42:J43"/>
    <mergeCell ref="K42:Y43"/>
    <mergeCell ref="Z42:AN43"/>
    <mergeCell ref="AS42:BG43"/>
    <mergeCell ref="BH42:BV43"/>
    <mergeCell ref="DO35:DP36"/>
    <mergeCell ref="AC35:AD36"/>
    <mergeCell ref="AE35:AL36"/>
    <mergeCell ref="AM35:AN36"/>
    <mergeCell ref="C35:J36"/>
    <mergeCell ref="K35:M36"/>
    <mergeCell ref="N35:O36"/>
    <mergeCell ref="P35:W36"/>
    <mergeCell ref="X35:Y36"/>
    <mergeCell ref="Z35:AB36"/>
    <mergeCell ref="CL40:CZ41"/>
    <mergeCell ref="DA40:DO41"/>
    <mergeCell ref="C40:J41"/>
    <mergeCell ref="K40:Y41"/>
    <mergeCell ref="Z40:AN41"/>
    <mergeCell ref="BW44:BY45"/>
    <mergeCell ref="DQ35:DX36"/>
    <mergeCell ref="DY35:DZ36"/>
    <mergeCell ref="CZ35:DA36"/>
    <mergeCell ref="DB35:DI36"/>
    <mergeCell ref="DJ35:DK36"/>
    <mergeCell ref="DL35:DN36"/>
    <mergeCell ref="AO35:AQ36"/>
    <mergeCell ref="AR35:AS36"/>
    <mergeCell ref="AT35:BA36"/>
    <mergeCell ref="CU35:CV36"/>
    <mergeCell ref="CW35:CY36"/>
    <mergeCell ref="BV35:BW36"/>
    <mergeCell ref="BX35:CE36"/>
    <mergeCell ref="CF35:CG36"/>
    <mergeCell ref="CH35:CJ36"/>
    <mergeCell ref="CK35:CL36"/>
    <mergeCell ref="CM35:CT36"/>
    <mergeCell ref="BB35:BC36"/>
    <mergeCell ref="BD35:BF36"/>
    <mergeCell ref="BG35:BH36"/>
    <mergeCell ref="BI35:BP36"/>
    <mergeCell ref="BQ35:BR36"/>
    <mergeCell ref="BS35:BU36"/>
    <mergeCell ref="DQ37:DR38"/>
    <mergeCell ref="DS37:DX38"/>
    <mergeCell ref="DY37:DZ38"/>
    <mergeCell ref="DJ37:DK38"/>
    <mergeCell ref="DL37:DN38"/>
    <mergeCell ref="C37:J38"/>
    <mergeCell ref="K37:M38"/>
    <mergeCell ref="N37:O38"/>
    <mergeCell ref="P37:Q38"/>
    <mergeCell ref="R37:W38"/>
    <mergeCell ref="X37:Y38"/>
    <mergeCell ref="Z37:AB38"/>
    <mergeCell ref="DB37:DC38"/>
    <mergeCell ref="DD37:DI38"/>
    <mergeCell ref="CF37:CG38"/>
    <mergeCell ref="CH37:CJ38"/>
    <mergeCell ref="CK37:CL38"/>
    <mergeCell ref="CM37:CN38"/>
    <mergeCell ref="CO37:CT38"/>
    <mergeCell ref="CU37:CV38"/>
    <mergeCell ref="BK37:BP38"/>
    <mergeCell ref="BQ37:BR38"/>
    <mergeCell ref="BS37:BU38"/>
    <mergeCell ref="BV37:BW38"/>
    <mergeCell ref="AO33:AQ34"/>
    <mergeCell ref="AR33:AS34"/>
    <mergeCell ref="AT33:BA34"/>
    <mergeCell ref="BB33:BC34"/>
    <mergeCell ref="BD33:BF34"/>
    <mergeCell ref="BG33:BH34"/>
    <mergeCell ref="DO33:DP34"/>
    <mergeCell ref="DQ33:DX34"/>
    <mergeCell ref="DY33:DZ34"/>
    <mergeCell ref="CH33:CJ34"/>
    <mergeCell ref="CK33:CL34"/>
    <mergeCell ref="CM33:CT34"/>
    <mergeCell ref="CU33:CV34"/>
    <mergeCell ref="CW33:CY34"/>
    <mergeCell ref="CZ33:DA34"/>
    <mergeCell ref="DB33:DI34"/>
    <mergeCell ref="DJ33:DK34"/>
    <mergeCell ref="DL33:DN34"/>
    <mergeCell ref="BI33:BP34"/>
    <mergeCell ref="BQ33:BR34"/>
    <mergeCell ref="BS33:BU34"/>
    <mergeCell ref="BV33:BW34"/>
    <mergeCell ref="BX33:CE34"/>
    <mergeCell ref="CF33:CG34"/>
    <mergeCell ref="AT29:BA30"/>
    <mergeCell ref="BB29:BC30"/>
    <mergeCell ref="DY31:DZ32"/>
    <mergeCell ref="C33:J34"/>
    <mergeCell ref="K33:M34"/>
    <mergeCell ref="N33:O34"/>
    <mergeCell ref="P33:W34"/>
    <mergeCell ref="X33:Y34"/>
    <mergeCell ref="Z33:AB34"/>
    <mergeCell ref="AC33:AD34"/>
    <mergeCell ref="AE33:AL34"/>
    <mergeCell ref="AM33:AN34"/>
    <mergeCell ref="CZ31:DA32"/>
    <mergeCell ref="DB31:DI32"/>
    <mergeCell ref="DJ31:DK32"/>
    <mergeCell ref="DL31:DN32"/>
    <mergeCell ref="DO31:DP32"/>
    <mergeCell ref="DQ31:DX32"/>
    <mergeCell ref="CF31:CG32"/>
    <mergeCell ref="CH31:CJ32"/>
    <mergeCell ref="CK31:CL32"/>
    <mergeCell ref="CM31:CT32"/>
    <mergeCell ref="CU31:CV32"/>
    <mergeCell ref="CW31:CY32"/>
    <mergeCell ref="BQ31:BR32"/>
    <mergeCell ref="BS31:BU32"/>
    <mergeCell ref="BV31:BW32"/>
    <mergeCell ref="BX31:CE32"/>
    <mergeCell ref="AM31:AN32"/>
    <mergeCell ref="AO31:AQ32"/>
    <mergeCell ref="AR31:AS32"/>
    <mergeCell ref="AT31:BA32"/>
    <mergeCell ref="BB31:BC32"/>
    <mergeCell ref="BD31:BF32"/>
    <mergeCell ref="BG31:BH32"/>
    <mergeCell ref="BI31:BP32"/>
    <mergeCell ref="DQ29:DX30"/>
    <mergeCell ref="DY29:DZ30"/>
    <mergeCell ref="C31:J32"/>
    <mergeCell ref="K31:M32"/>
    <mergeCell ref="N31:O32"/>
    <mergeCell ref="P31:W32"/>
    <mergeCell ref="X31:Y32"/>
    <mergeCell ref="Z31:AB32"/>
    <mergeCell ref="AC31:AD32"/>
    <mergeCell ref="AE31:AL32"/>
    <mergeCell ref="CW29:CY30"/>
    <mergeCell ref="CZ29:DA30"/>
    <mergeCell ref="DB29:DI30"/>
    <mergeCell ref="DJ29:DK30"/>
    <mergeCell ref="DL29:DN30"/>
    <mergeCell ref="DO29:DP30"/>
    <mergeCell ref="BX29:CE30"/>
    <mergeCell ref="CF29:CG30"/>
    <mergeCell ref="CH29:CJ30"/>
    <mergeCell ref="CK29:CL30"/>
    <mergeCell ref="CM29:CT30"/>
    <mergeCell ref="CU29:CV30"/>
    <mergeCell ref="BD29:BF30"/>
    <mergeCell ref="BG29:BH30"/>
    <mergeCell ref="CH27:CV28"/>
    <mergeCell ref="CW27:DK28"/>
    <mergeCell ref="DL27:DZ28"/>
    <mergeCell ref="C29:J30"/>
    <mergeCell ref="K29:M30"/>
    <mergeCell ref="N29:O30"/>
    <mergeCell ref="P29:W30"/>
    <mergeCell ref="X29:Y30"/>
    <mergeCell ref="Z29:AB30"/>
    <mergeCell ref="AC29:AD30"/>
    <mergeCell ref="C27:J28"/>
    <mergeCell ref="K27:Y28"/>
    <mergeCell ref="Z27:AN28"/>
    <mergeCell ref="AO27:BC28"/>
    <mergeCell ref="BD27:BR28"/>
    <mergeCell ref="BS27:CG28"/>
    <mergeCell ref="BI29:BP30"/>
    <mergeCell ref="BQ29:BR30"/>
    <mergeCell ref="BS29:BU30"/>
    <mergeCell ref="BV29:BW30"/>
    <mergeCell ref="AE29:AL30"/>
    <mergeCell ref="AM29:AN30"/>
    <mergeCell ref="AO29:AQ30"/>
    <mergeCell ref="AR29:AS30"/>
    <mergeCell ref="DQ3:DV4"/>
    <mergeCell ref="CJ5:CT8"/>
    <mergeCell ref="K21:Q22"/>
    <mergeCell ref="R21:Y22"/>
    <mergeCell ref="DR13:DV14"/>
    <mergeCell ref="F14:G16"/>
    <mergeCell ref="H14:I16"/>
    <mergeCell ref="J14:K16"/>
    <mergeCell ref="L14:M16"/>
    <mergeCell ref="N14:O16"/>
    <mergeCell ref="Q14:R16"/>
    <mergeCell ref="S14:U16"/>
    <mergeCell ref="V14:X16"/>
    <mergeCell ref="Y14:Z16"/>
    <mergeCell ref="CU13:DQ16"/>
    <mergeCell ref="AO14:CH22"/>
    <mergeCell ref="DR15:DV18"/>
    <mergeCell ref="CU17:CY18"/>
    <mergeCell ref="CZ17:DQ18"/>
    <mergeCell ref="C21:J22"/>
    <mergeCell ref="DM2:DN3"/>
    <mergeCell ref="AB3:AF5"/>
    <mergeCell ref="CW3:CX4"/>
    <mergeCell ref="DB3:DC4"/>
    <mergeCell ref="DG3:DH4"/>
    <mergeCell ref="DO3:DP4"/>
    <mergeCell ref="A2:Z5"/>
    <mergeCell ref="AI2:CC5"/>
    <mergeCell ref="CT2:CV4"/>
    <mergeCell ref="CY2:DA4"/>
    <mergeCell ref="DD2:DF4"/>
    <mergeCell ref="DK2:DL3"/>
    <mergeCell ref="CU5:DV8"/>
    <mergeCell ref="C25:J26"/>
    <mergeCell ref="K25:Y26"/>
    <mergeCell ref="Z25:AN26"/>
    <mergeCell ref="AO25:BC26"/>
    <mergeCell ref="BD25:BR26"/>
    <mergeCell ref="BS25:CG26"/>
    <mergeCell ref="CH25:CV26"/>
    <mergeCell ref="CW25:DK26"/>
    <mergeCell ref="DL25:DZ26"/>
    <mergeCell ref="AO8:AP9"/>
    <mergeCell ref="AR8:BV9"/>
    <mergeCell ref="Q9:Z11"/>
    <mergeCell ref="CJ9:CT12"/>
    <mergeCell ref="CU9:DQ12"/>
    <mergeCell ref="DR9:DV12"/>
    <mergeCell ref="AO11:AP12"/>
    <mergeCell ref="AR11:CG12"/>
    <mergeCell ref="Q12:Z13"/>
    <mergeCell ref="CJ13:CT18"/>
  </mergeCells>
  <phoneticPr fontId="2"/>
  <printOptions horizontalCentered="1" verticalCentered="1"/>
  <pageMargins left="0" right="0" top="0" bottom="0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83"/>
  <sheetViews>
    <sheetView zoomScale="85" zoomScaleNormal="85" workbookViewId="0"/>
  </sheetViews>
  <sheetFormatPr defaultRowHeight="13.5"/>
  <cols>
    <col min="1" max="129" width="1.125" customWidth="1"/>
    <col min="130" max="144" width="1.25" customWidth="1"/>
  </cols>
  <sheetData>
    <row r="1" spans="1:13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</row>
    <row r="2" spans="1:131" ht="7.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3"/>
      <c r="AB2" s="3"/>
      <c r="AC2" s="3"/>
      <c r="AD2" s="3"/>
      <c r="AE2" s="3"/>
      <c r="AF2" s="3"/>
      <c r="AG2" s="3"/>
      <c r="AH2" s="3"/>
      <c r="AI2" s="120" t="s">
        <v>47</v>
      </c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20"/>
      <c r="CE2" s="20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53"/>
      <c r="CU2" s="53"/>
      <c r="CV2" s="53"/>
      <c r="CW2" s="4"/>
      <c r="CX2" s="4"/>
      <c r="CY2" s="97"/>
      <c r="CZ2" s="97"/>
      <c r="DA2" s="97"/>
      <c r="DB2" s="4"/>
      <c r="DC2" s="4"/>
      <c r="DD2" s="97"/>
      <c r="DE2" s="97"/>
      <c r="DF2" s="97"/>
      <c r="DG2" s="4"/>
      <c r="DH2" s="4"/>
      <c r="DI2" s="4"/>
      <c r="DJ2" s="4"/>
      <c r="DK2" s="97" t="s">
        <v>9</v>
      </c>
      <c r="DL2" s="97"/>
      <c r="DM2" s="56" t="s">
        <v>1</v>
      </c>
      <c r="DN2" s="56"/>
      <c r="DO2" s="5"/>
      <c r="DP2" s="5"/>
      <c r="DQ2" s="4"/>
      <c r="DR2" s="4"/>
      <c r="DS2" s="4"/>
      <c r="DT2" s="4"/>
      <c r="DU2" s="4"/>
      <c r="DV2" s="3"/>
      <c r="DW2" s="2"/>
      <c r="DX2" s="2"/>
      <c r="DY2" s="1"/>
      <c r="DZ2" s="1"/>
      <c r="EA2" s="1"/>
    </row>
    <row r="3" spans="1:131" ht="7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6"/>
      <c r="AB3" s="96" t="s">
        <v>2</v>
      </c>
      <c r="AC3" s="96"/>
      <c r="AD3" s="96"/>
      <c r="AE3" s="96"/>
      <c r="AF3" s="96"/>
      <c r="AG3" s="6"/>
      <c r="AH3" s="6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20"/>
      <c r="CE3" s="20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53"/>
      <c r="CU3" s="53"/>
      <c r="CV3" s="53"/>
      <c r="CW3" s="56" t="s">
        <v>3</v>
      </c>
      <c r="CX3" s="56"/>
      <c r="CY3" s="97"/>
      <c r="CZ3" s="97"/>
      <c r="DA3" s="97"/>
      <c r="DB3" s="56" t="s">
        <v>4</v>
      </c>
      <c r="DC3" s="56"/>
      <c r="DD3" s="97"/>
      <c r="DE3" s="97"/>
      <c r="DF3" s="97"/>
      <c r="DG3" s="56" t="s">
        <v>5</v>
      </c>
      <c r="DH3" s="56"/>
      <c r="DI3" s="4"/>
      <c r="DJ3" s="4"/>
      <c r="DK3" s="97"/>
      <c r="DL3" s="97"/>
      <c r="DM3" s="56"/>
      <c r="DN3" s="56"/>
      <c r="DO3" s="97"/>
      <c r="DP3" s="97"/>
      <c r="DQ3" s="56" t="s">
        <v>6</v>
      </c>
      <c r="DR3" s="56"/>
      <c r="DS3" s="56"/>
      <c r="DT3" s="56"/>
      <c r="DU3" s="56"/>
      <c r="DV3" s="56"/>
      <c r="DW3" s="2"/>
      <c r="DX3" s="2"/>
      <c r="DY3" s="1"/>
      <c r="DZ3" s="1"/>
      <c r="EA3" s="1"/>
    </row>
    <row r="4" spans="1:131" ht="7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6"/>
      <c r="AB4" s="96"/>
      <c r="AC4" s="96"/>
      <c r="AD4" s="96"/>
      <c r="AE4" s="96"/>
      <c r="AF4" s="96"/>
      <c r="AG4" s="6"/>
      <c r="AH4" s="6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20"/>
      <c r="CE4" s="20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53"/>
      <c r="CU4" s="53"/>
      <c r="CV4" s="53"/>
      <c r="CW4" s="56"/>
      <c r="CX4" s="56"/>
      <c r="CY4" s="97"/>
      <c r="CZ4" s="97"/>
      <c r="DA4" s="97"/>
      <c r="DB4" s="56"/>
      <c r="DC4" s="56"/>
      <c r="DD4" s="97"/>
      <c r="DE4" s="97"/>
      <c r="DF4" s="97"/>
      <c r="DG4" s="56"/>
      <c r="DH4" s="56"/>
      <c r="DI4" s="4"/>
      <c r="DJ4" s="4"/>
      <c r="DK4" s="5"/>
      <c r="DL4" s="5"/>
      <c r="DM4" s="5"/>
      <c r="DN4" s="5"/>
      <c r="DO4" s="97"/>
      <c r="DP4" s="97"/>
      <c r="DQ4" s="57"/>
      <c r="DR4" s="57"/>
      <c r="DS4" s="57"/>
      <c r="DT4" s="57"/>
      <c r="DU4" s="57"/>
      <c r="DV4" s="57"/>
      <c r="DW4" s="2"/>
      <c r="DX4" s="2"/>
      <c r="DY4" s="1"/>
      <c r="DZ4" s="1"/>
      <c r="EA4" s="1"/>
    </row>
    <row r="5" spans="1:131" ht="7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6"/>
      <c r="AB5" s="96"/>
      <c r="AC5" s="96"/>
      <c r="AD5" s="96"/>
      <c r="AE5" s="96"/>
      <c r="AF5" s="96"/>
      <c r="AG5" s="6"/>
      <c r="AH5" s="6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20"/>
      <c r="CE5" s="20"/>
      <c r="CF5" s="3"/>
      <c r="CG5" s="3"/>
      <c r="CH5" s="3"/>
      <c r="CI5" s="3"/>
      <c r="CJ5" s="58" t="s">
        <v>7</v>
      </c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60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61"/>
      <c r="DW5" s="2"/>
      <c r="DX5" s="2"/>
      <c r="DY5" s="1"/>
      <c r="DZ5" s="1"/>
      <c r="EA5" s="1"/>
    </row>
    <row r="6" spans="1:131" ht="7.5" customHeight="1">
      <c r="A6" s="2"/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6"/>
      <c r="AB6" s="8"/>
      <c r="AC6" s="8"/>
      <c r="AD6" s="8"/>
      <c r="AE6" s="8"/>
      <c r="AF6" s="8"/>
      <c r="AG6" s="6"/>
      <c r="AH6" s="6"/>
      <c r="AI6" s="6"/>
      <c r="AJ6" s="3"/>
      <c r="AK6" s="3"/>
      <c r="AL6" s="3"/>
      <c r="AM6" s="3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46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52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62"/>
      <c r="DW6" s="2"/>
      <c r="DX6" s="2"/>
      <c r="DY6" s="1"/>
      <c r="DZ6" s="1"/>
      <c r="EA6" s="1"/>
    </row>
    <row r="7" spans="1:131" ht="7.5" customHeight="1">
      <c r="A7" s="2"/>
      <c r="B7" s="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3"/>
      <c r="CD7" s="3"/>
      <c r="CE7" s="3"/>
      <c r="CF7" s="3"/>
      <c r="CG7" s="3"/>
      <c r="CH7" s="3"/>
      <c r="CI7" s="3"/>
      <c r="CJ7" s="46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52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62"/>
      <c r="DW7" s="2"/>
      <c r="DX7" s="2"/>
      <c r="DY7" s="1"/>
      <c r="DZ7" s="1"/>
      <c r="EA7" s="1"/>
    </row>
    <row r="8" spans="1:131" ht="7.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0"/>
      <c r="AN8" s="10"/>
      <c r="AO8" s="66" t="s">
        <v>9</v>
      </c>
      <c r="AP8" s="67"/>
      <c r="AQ8" s="10"/>
      <c r="AR8" s="70" t="s">
        <v>10</v>
      </c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11"/>
      <c r="BX8" s="11"/>
      <c r="BY8" s="11"/>
      <c r="BZ8" s="11"/>
      <c r="CA8" s="11"/>
      <c r="CB8" s="11"/>
      <c r="CC8" s="12"/>
      <c r="CD8" s="12"/>
      <c r="CE8" s="12"/>
      <c r="CF8" s="12"/>
      <c r="CG8" s="12"/>
      <c r="CH8" s="3"/>
      <c r="CI8" s="3"/>
      <c r="CJ8" s="46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63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5"/>
      <c r="DW8" s="2"/>
      <c r="DX8" s="2"/>
      <c r="DY8" s="1"/>
      <c r="DZ8" s="1"/>
      <c r="EA8" s="1"/>
    </row>
    <row r="9" spans="1:131" ht="7.5" customHeight="1">
      <c r="A9" s="2"/>
      <c r="B9" s="3"/>
      <c r="C9" s="3"/>
      <c r="D9" s="3"/>
      <c r="E9" s="3"/>
      <c r="F9" s="71" t="s">
        <v>11</v>
      </c>
      <c r="G9" s="72"/>
      <c r="H9" s="72"/>
      <c r="I9" s="72"/>
      <c r="J9" s="72"/>
      <c r="K9" s="72"/>
      <c r="L9" s="72"/>
      <c r="M9" s="72"/>
      <c r="N9" s="72"/>
      <c r="O9" s="72"/>
      <c r="P9" s="73"/>
      <c r="Q9" s="80" t="s">
        <v>12</v>
      </c>
      <c r="R9" s="72"/>
      <c r="S9" s="72"/>
      <c r="T9" s="72"/>
      <c r="U9" s="72"/>
      <c r="V9" s="72"/>
      <c r="W9" s="72"/>
      <c r="X9" s="72"/>
      <c r="Y9" s="72"/>
      <c r="Z9" s="81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0"/>
      <c r="AN9" s="10"/>
      <c r="AO9" s="68"/>
      <c r="AP9" s="69"/>
      <c r="AQ9" s="1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11"/>
      <c r="BX9" s="11"/>
      <c r="BY9" s="11"/>
      <c r="BZ9" s="11"/>
      <c r="CA9" s="11"/>
      <c r="CB9" s="11"/>
      <c r="CC9" s="12"/>
      <c r="CD9" s="12"/>
      <c r="CE9" s="12"/>
      <c r="CF9" s="12"/>
      <c r="CG9" s="12"/>
      <c r="CH9" s="3"/>
      <c r="CI9" s="3"/>
      <c r="CJ9" s="86" t="s">
        <v>13</v>
      </c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60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90" t="s">
        <v>14</v>
      </c>
      <c r="DS9" s="90"/>
      <c r="DT9" s="90"/>
      <c r="DU9" s="90"/>
      <c r="DV9" s="91"/>
      <c r="DW9" s="2"/>
      <c r="DX9" s="2"/>
      <c r="DY9" s="1"/>
      <c r="DZ9" s="1"/>
      <c r="EA9" s="1"/>
    </row>
    <row r="10" spans="1:131" ht="7.5" customHeight="1">
      <c r="A10" s="2"/>
      <c r="B10" s="3"/>
      <c r="C10" s="3"/>
      <c r="D10" s="3"/>
      <c r="E10" s="3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6"/>
      <c r="Q10" s="82"/>
      <c r="R10" s="75"/>
      <c r="S10" s="75"/>
      <c r="T10" s="75"/>
      <c r="U10" s="75"/>
      <c r="V10" s="75"/>
      <c r="W10" s="75"/>
      <c r="X10" s="75"/>
      <c r="Y10" s="75"/>
      <c r="Z10" s="8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3"/>
      <c r="CI10" s="3"/>
      <c r="CJ10" s="46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52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92"/>
      <c r="DS10" s="92"/>
      <c r="DT10" s="92"/>
      <c r="DU10" s="92"/>
      <c r="DV10" s="93"/>
      <c r="DW10" s="2"/>
      <c r="DX10" s="2"/>
      <c r="DY10" s="1"/>
      <c r="DZ10" s="1"/>
      <c r="EA10" s="1"/>
    </row>
    <row r="11" spans="1:131" ht="7.5" customHeight="1">
      <c r="A11" s="2"/>
      <c r="B11" s="3"/>
      <c r="C11" s="3"/>
      <c r="D11" s="3"/>
      <c r="E11" s="3"/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9"/>
      <c r="Q11" s="84"/>
      <c r="R11" s="78"/>
      <c r="S11" s="78"/>
      <c r="T11" s="78"/>
      <c r="U11" s="78"/>
      <c r="V11" s="78"/>
      <c r="W11" s="78"/>
      <c r="X11" s="78"/>
      <c r="Y11" s="78"/>
      <c r="Z11" s="85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13"/>
      <c r="AM11" s="13"/>
      <c r="AN11" s="13"/>
      <c r="AO11" s="66" t="s">
        <v>9</v>
      </c>
      <c r="AP11" s="67"/>
      <c r="AQ11" s="13"/>
      <c r="AR11" s="36" t="s">
        <v>15</v>
      </c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"/>
      <c r="CI11" s="3"/>
      <c r="CJ11" s="46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52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92"/>
      <c r="DS11" s="92"/>
      <c r="DT11" s="92"/>
      <c r="DU11" s="92"/>
      <c r="DV11" s="93"/>
      <c r="DW11" s="2"/>
      <c r="DX11" s="2"/>
      <c r="DY11" s="1"/>
      <c r="DZ11" s="1"/>
      <c r="EA11" s="1"/>
    </row>
    <row r="12" spans="1:131" ht="7.5" customHeight="1">
      <c r="A12" s="2"/>
      <c r="B12" s="3"/>
      <c r="C12" s="3"/>
      <c r="D12" s="3"/>
      <c r="E12" s="3"/>
      <c r="F12" s="37" t="s">
        <v>8</v>
      </c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43" t="s">
        <v>46</v>
      </c>
      <c r="R12" s="44"/>
      <c r="S12" s="44"/>
      <c r="T12" s="44"/>
      <c r="U12" s="44"/>
      <c r="V12" s="44"/>
      <c r="W12" s="44"/>
      <c r="X12" s="44"/>
      <c r="Y12" s="44"/>
      <c r="Z12" s="45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13"/>
      <c r="AM12" s="13"/>
      <c r="AN12" s="13"/>
      <c r="AO12" s="68"/>
      <c r="AP12" s="69"/>
      <c r="AQ12" s="13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"/>
      <c r="CI12" s="3"/>
      <c r="CJ12" s="88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63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94"/>
      <c r="DS12" s="94"/>
      <c r="DT12" s="94"/>
      <c r="DU12" s="94"/>
      <c r="DV12" s="95"/>
      <c r="DW12" s="2"/>
      <c r="DX12" s="2"/>
      <c r="DY12" s="1"/>
      <c r="DZ12" s="1"/>
      <c r="EA12" s="1"/>
    </row>
    <row r="13" spans="1:131" ht="9" customHeight="1">
      <c r="A13" s="2"/>
      <c r="B13" s="3"/>
      <c r="C13" s="3"/>
      <c r="D13" s="3"/>
      <c r="E13" s="3"/>
      <c r="F13" s="40"/>
      <c r="G13" s="41"/>
      <c r="H13" s="41"/>
      <c r="I13" s="41"/>
      <c r="J13" s="41"/>
      <c r="K13" s="41"/>
      <c r="L13" s="41"/>
      <c r="M13" s="41"/>
      <c r="N13" s="41"/>
      <c r="O13" s="41"/>
      <c r="P13" s="42"/>
      <c r="Q13" s="43"/>
      <c r="R13" s="44"/>
      <c r="S13" s="44"/>
      <c r="T13" s="44"/>
      <c r="U13" s="44"/>
      <c r="V13" s="44"/>
      <c r="W13" s="44"/>
      <c r="X13" s="44"/>
      <c r="Y13" s="44"/>
      <c r="Z13" s="4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3"/>
      <c r="CH13" s="3"/>
      <c r="CI13" s="3"/>
      <c r="CJ13" s="46" t="s">
        <v>16</v>
      </c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50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109" t="s">
        <v>17</v>
      </c>
      <c r="DS13" s="109"/>
      <c r="DT13" s="109"/>
      <c r="DU13" s="109"/>
      <c r="DV13" s="110"/>
      <c r="DW13" s="2"/>
      <c r="DX13" s="2"/>
      <c r="DY13" s="1"/>
      <c r="DZ13" s="1"/>
      <c r="EA13" s="1"/>
    </row>
    <row r="14" spans="1:131" ht="7.5" customHeight="1">
      <c r="A14" s="2"/>
      <c r="B14" s="3"/>
      <c r="C14" s="3"/>
      <c r="D14" s="3"/>
      <c r="E14" s="8" t="s">
        <v>9</v>
      </c>
      <c r="F14" s="112"/>
      <c r="G14" s="113"/>
      <c r="H14" s="116"/>
      <c r="I14" s="116"/>
      <c r="J14" s="116"/>
      <c r="K14" s="116"/>
      <c r="L14" s="116"/>
      <c r="M14" s="116"/>
      <c r="N14" s="112"/>
      <c r="O14" s="113"/>
      <c r="P14" s="34"/>
      <c r="Q14" s="112"/>
      <c r="R14" s="113"/>
      <c r="S14" s="116"/>
      <c r="T14" s="116"/>
      <c r="U14" s="116"/>
      <c r="V14" s="112"/>
      <c r="W14" s="113"/>
      <c r="X14" s="118"/>
      <c r="Y14" s="113"/>
      <c r="Z14" s="118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13"/>
      <c r="AM14" s="8" t="s">
        <v>8</v>
      </c>
      <c r="AN14" s="8"/>
      <c r="AO14" s="54" t="s">
        <v>85</v>
      </c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3"/>
      <c r="CJ14" s="46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52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100"/>
      <c r="DS14" s="100"/>
      <c r="DT14" s="100"/>
      <c r="DU14" s="100"/>
      <c r="DV14" s="111"/>
      <c r="DW14" s="2"/>
      <c r="DX14" s="2"/>
      <c r="DY14" s="1"/>
      <c r="DZ14" s="1"/>
      <c r="EA14" s="1"/>
    </row>
    <row r="15" spans="1:131" ht="7.5" customHeight="1">
      <c r="A15" s="2"/>
      <c r="B15" s="3"/>
      <c r="C15" s="3"/>
      <c r="D15" s="3"/>
      <c r="E15" s="3"/>
      <c r="F15" s="112"/>
      <c r="G15" s="113"/>
      <c r="H15" s="116"/>
      <c r="I15" s="116"/>
      <c r="J15" s="116"/>
      <c r="K15" s="116"/>
      <c r="L15" s="116"/>
      <c r="M15" s="116"/>
      <c r="N15" s="112"/>
      <c r="O15" s="113"/>
      <c r="P15" s="34"/>
      <c r="Q15" s="112"/>
      <c r="R15" s="113"/>
      <c r="S15" s="116"/>
      <c r="T15" s="116"/>
      <c r="U15" s="116"/>
      <c r="V15" s="112"/>
      <c r="W15" s="113"/>
      <c r="X15" s="118"/>
      <c r="Y15" s="113"/>
      <c r="Z15" s="118"/>
      <c r="AA15" s="3"/>
      <c r="AB15" s="3"/>
      <c r="AC15" s="3"/>
      <c r="AD15" s="3"/>
      <c r="AE15" s="3"/>
      <c r="AF15" s="3"/>
      <c r="AG15" s="3"/>
      <c r="AH15" s="3"/>
      <c r="AI15" s="3"/>
      <c r="AJ15" s="14"/>
      <c r="AK15" s="14"/>
      <c r="AL15" s="14"/>
      <c r="AM15" s="8"/>
      <c r="AN15" s="8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3"/>
      <c r="CJ15" s="46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52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92" t="s">
        <v>14</v>
      </c>
      <c r="DS15" s="92"/>
      <c r="DT15" s="92"/>
      <c r="DU15" s="92"/>
      <c r="DV15" s="93"/>
      <c r="DW15" s="2"/>
      <c r="DX15" s="2"/>
      <c r="DY15" s="1"/>
      <c r="DZ15" s="1"/>
      <c r="EA15" s="1"/>
    </row>
    <row r="16" spans="1:131" ht="7.5" customHeight="1">
      <c r="A16" s="2"/>
      <c r="B16" s="3"/>
      <c r="C16" s="3"/>
      <c r="D16" s="3"/>
      <c r="E16" s="3"/>
      <c r="F16" s="114"/>
      <c r="G16" s="115"/>
      <c r="H16" s="117"/>
      <c r="I16" s="117"/>
      <c r="J16" s="117"/>
      <c r="K16" s="117"/>
      <c r="L16" s="117"/>
      <c r="M16" s="117"/>
      <c r="N16" s="114"/>
      <c r="O16" s="115"/>
      <c r="P16" s="35"/>
      <c r="Q16" s="114"/>
      <c r="R16" s="115"/>
      <c r="S16" s="117"/>
      <c r="T16" s="117"/>
      <c r="U16" s="117"/>
      <c r="V16" s="114"/>
      <c r="W16" s="115"/>
      <c r="X16" s="119"/>
      <c r="Y16" s="115"/>
      <c r="Z16" s="119"/>
      <c r="AA16" s="3"/>
      <c r="AB16" s="3"/>
      <c r="AC16" s="3"/>
      <c r="AD16" s="3"/>
      <c r="AE16" s="3"/>
      <c r="AF16" s="3"/>
      <c r="AG16" s="3"/>
      <c r="AH16" s="3"/>
      <c r="AI16" s="14"/>
      <c r="AJ16" s="14"/>
      <c r="AK16" s="14"/>
      <c r="AL16" s="14"/>
      <c r="AM16" s="8"/>
      <c r="AN16" s="8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3"/>
      <c r="CJ16" s="46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52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92"/>
      <c r="DS16" s="92"/>
      <c r="DT16" s="92"/>
      <c r="DU16" s="92"/>
      <c r="DV16" s="93"/>
      <c r="DW16" s="2"/>
      <c r="DX16" s="2"/>
      <c r="DY16" s="1"/>
      <c r="DZ16" s="1"/>
      <c r="EA16" s="1"/>
    </row>
    <row r="17" spans="1:131" ht="7.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4"/>
      <c r="AJ17" s="14"/>
      <c r="AK17" s="14"/>
      <c r="AL17" s="14"/>
      <c r="AM17" s="8"/>
      <c r="AN17" s="8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3"/>
      <c r="CJ17" s="46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99" t="s">
        <v>18</v>
      </c>
      <c r="CV17" s="100"/>
      <c r="CW17" s="100"/>
      <c r="CX17" s="100"/>
      <c r="CY17" s="100"/>
      <c r="CZ17" s="53" t="s">
        <v>8</v>
      </c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92"/>
      <c r="DS17" s="92"/>
      <c r="DT17" s="92"/>
      <c r="DU17" s="92"/>
      <c r="DV17" s="93"/>
      <c r="DW17" s="2"/>
      <c r="DX17" s="2"/>
      <c r="DY17" s="1"/>
      <c r="DZ17" s="1"/>
      <c r="EA17" s="1"/>
    </row>
    <row r="18" spans="1:131" ht="7.5" customHeight="1">
      <c r="A18" s="2"/>
      <c r="B18" s="3"/>
      <c r="C18" s="3"/>
      <c r="D18" s="3"/>
      <c r="E18" s="3"/>
      <c r="F18" s="8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14"/>
      <c r="AJ18" s="14"/>
      <c r="AK18" s="14"/>
      <c r="AL18" s="14"/>
      <c r="AM18" s="8"/>
      <c r="AN18" s="8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3"/>
      <c r="CJ18" s="48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101"/>
      <c r="CV18" s="102"/>
      <c r="CW18" s="102"/>
      <c r="CX18" s="102"/>
      <c r="CY18" s="102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94"/>
      <c r="DS18" s="94"/>
      <c r="DT18" s="94"/>
      <c r="DU18" s="94"/>
      <c r="DV18" s="95"/>
      <c r="DW18" s="2"/>
      <c r="DX18" s="2"/>
      <c r="DY18" s="1"/>
      <c r="DZ18" s="1"/>
      <c r="EA18" s="1"/>
    </row>
    <row r="19" spans="1:131" ht="7.5" customHeight="1">
      <c r="A19" s="2"/>
      <c r="B19" s="3"/>
      <c r="C19" s="3"/>
      <c r="D19" s="3"/>
      <c r="E19" s="3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14"/>
      <c r="AJ19" s="14"/>
      <c r="AK19" s="14"/>
      <c r="AL19" s="14"/>
      <c r="AM19" s="8"/>
      <c r="AN19" s="8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2"/>
      <c r="DX19" s="2"/>
      <c r="DY19" s="1"/>
      <c r="DZ19" s="1"/>
      <c r="EA19" s="1"/>
    </row>
    <row r="20" spans="1:131" ht="7.5" customHeight="1">
      <c r="A20" s="2"/>
      <c r="B20" s="3"/>
      <c r="C20" s="3"/>
      <c r="D20" s="3"/>
      <c r="E20" s="3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14"/>
      <c r="AJ20" s="14"/>
      <c r="AK20" s="14"/>
      <c r="AL20" s="14"/>
      <c r="AM20" s="8"/>
      <c r="AN20" s="8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2"/>
      <c r="DX20" s="2"/>
      <c r="DY20" s="1"/>
      <c r="DZ20" s="1"/>
      <c r="EA20" s="1"/>
    </row>
    <row r="21" spans="1:131" ht="7.5" customHeight="1">
      <c r="A21" s="2"/>
      <c r="B21" s="3"/>
      <c r="C21" s="103" t="s">
        <v>38</v>
      </c>
      <c r="D21" s="103"/>
      <c r="E21" s="103"/>
      <c r="F21" s="103"/>
      <c r="G21" s="103"/>
      <c r="H21" s="103"/>
      <c r="I21" s="103"/>
      <c r="J21" s="103"/>
      <c r="K21" s="105"/>
      <c r="L21" s="105"/>
      <c r="M21" s="105"/>
      <c r="N21" s="105"/>
      <c r="O21" s="105"/>
      <c r="P21" s="105"/>
      <c r="Q21" s="105"/>
      <c r="R21" s="103" t="s">
        <v>19</v>
      </c>
      <c r="S21" s="107"/>
      <c r="T21" s="107"/>
      <c r="U21" s="107"/>
      <c r="V21" s="107"/>
      <c r="W21" s="107"/>
      <c r="X21" s="107"/>
      <c r="Y21" s="107"/>
      <c r="Z21" s="8"/>
      <c r="AA21" s="2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2"/>
      <c r="DX21" s="2"/>
      <c r="DY21" s="1"/>
      <c r="DZ21" s="1"/>
      <c r="EA21" s="1"/>
    </row>
    <row r="22" spans="1:131" ht="7.5" customHeight="1">
      <c r="A22" s="2"/>
      <c r="B22" s="3"/>
      <c r="C22" s="104"/>
      <c r="D22" s="104"/>
      <c r="E22" s="104"/>
      <c r="F22" s="104"/>
      <c r="G22" s="104"/>
      <c r="H22" s="104"/>
      <c r="I22" s="104"/>
      <c r="J22" s="104"/>
      <c r="K22" s="106"/>
      <c r="L22" s="106"/>
      <c r="M22" s="106"/>
      <c r="N22" s="106"/>
      <c r="O22" s="106"/>
      <c r="P22" s="106"/>
      <c r="Q22" s="106"/>
      <c r="R22" s="108"/>
      <c r="S22" s="108"/>
      <c r="T22" s="108"/>
      <c r="U22" s="108"/>
      <c r="V22" s="108"/>
      <c r="W22" s="108"/>
      <c r="X22" s="108"/>
      <c r="Y22" s="108"/>
      <c r="Z22" s="8"/>
      <c r="AA22" s="2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2"/>
      <c r="DX22" s="2"/>
      <c r="DY22" s="1"/>
      <c r="DZ22" s="1"/>
      <c r="EA22" s="1"/>
    </row>
    <row r="23" spans="1:131" s="28" customFormat="1" ht="7.5" customHeight="1">
      <c r="A23" s="2"/>
      <c r="B23" s="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2"/>
      <c r="DX23" s="2"/>
      <c r="DY23" s="1"/>
      <c r="DZ23" s="1"/>
      <c r="EA23" s="1"/>
    </row>
    <row r="24" spans="1:131" s="28" customFormat="1" ht="7.5" customHeight="1">
      <c r="A24" s="2"/>
      <c r="B24" s="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2"/>
      <c r="DX24" s="2"/>
      <c r="DY24" s="1"/>
      <c r="DZ24" s="1"/>
      <c r="EA24" s="1"/>
    </row>
    <row r="25" spans="1:131" s="28" customFormat="1" ht="7.5" customHeight="1">
      <c r="A25" s="2"/>
      <c r="B25" s="3"/>
      <c r="C25" s="127"/>
      <c r="D25" s="128"/>
      <c r="E25" s="128"/>
      <c r="F25" s="128"/>
      <c r="G25" s="128"/>
      <c r="H25" s="128"/>
      <c r="I25" s="128"/>
      <c r="J25" s="129"/>
      <c r="K25" s="121" t="s">
        <v>81</v>
      </c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3"/>
      <c r="Z25" s="121" t="s">
        <v>81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3"/>
      <c r="AO25" s="121" t="s">
        <v>81</v>
      </c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3"/>
      <c r="BD25" s="121" t="s">
        <v>81</v>
      </c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3"/>
      <c r="BS25" s="121" t="s">
        <v>81</v>
      </c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3"/>
      <c r="CH25" s="121" t="s">
        <v>81</v>
      </c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3"/>
      <c r="CW25" s="121" t="s">
        <v>81</v>
      </c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3"/>
      <c r="DL25" s="121" t="s">
        <v>81</v>
      </c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3"/>
      <c r="EA25" s="1"/>
    </row>
    <row r="26" spans="1:131" ht="7.5" customHeight="1">
      <c r="A26" s="2"/>
      <c r="B26" s="3"/>
      <c r="C26" s="130"/>
      <c r="D26" s="131"/>
      <c r="E26" s="131"/>
      <c r="F26" s="131"/>
      <c r="G26" s="131"/>
      <c r="H26" s="131"/>
      <c r="I26" s="131"/>
      <c r="J26" s="132"/>
      <c r="K26" s="124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6"/>
      <c r="Z26" s="124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6"/>
      <c r="AO26" s="124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6"/>
      <c r="BD26" s="124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6"/>
      <c r="BS26" s="124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6"/>
      <c r="CH26" s="124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6"/>
      <c r="CW26" s="124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6"/>
      <c r="DL26" s="124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6"/>
      <c r="EA26" s="1"/>
    </row>
    <row r="27" spans="1:131" ht="9" customHeight="1">
      <c r="A27" s="2"/>
      <c r="B27" s="3"/>
      <c r="C27" s="127" t="s">
        <v>48</v>
      </c>
      <c r="D27" s="128"/>
      <c r="E27" s="128"/>
      <c r="F27" s="128"/>
      <c r="G27" s="128"/>
      <c r="H27" s="128"/>
      <c r="I27" s="128"/>
      <c r="J27" s="129"/>
      <c r="K27" s="121" t="s">
        <v>45</v>
      </c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3"/>
      <c r="Z27" s="121" t="s">
        <v>52</v>
      </c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3"/>
      <c r="AO27" s="121" t="s">
        <v>53</v>
      </c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3"/>
      <c r="BD27" s="121" t="s">
        <v>50</v>
      </c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3"/>
      <c r="BS27" s="121" t="s">
        <v>54</v>
      </c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3"/>
      <c r="CH27" s="121" t="s">
        <v>55</v>
      </c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3"/>
      <c r="CW27" s="121" t="s">
        <v>56</v>
      </c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3"/>
      <c r="DL27" s="121" t="s">
        <v>51</v>
      </c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3"/>
      <c r="EA27" s="1"/>
    </row>
    <row r="28" spans="1:131" ht="9" customHeight="1">
      <c r="A28" s="2"/>
      <c r="B28" s="3"/>
      <c r="C28" s="130"/>
      <c r="D28" s="131"/>
      <c r="E28" s="131"/>
      <c r="F28" s="131"/>
      <c r="G28" s="131"/>
      <c r="H28" s="131"/>
      <c r="I28" s="131"/>
      <c r="J28" s="132"/>
      <c r="K28" s="124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6"/>
      <c r="Z28" s="124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6"/>
      <c r="AO28" s="124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6"/>
      <c r="BD28" s="124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6"/>
      <c r="BS28" s="124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6"/>
      <c r="CH28" s="124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6"/>
      <c r="CW28" s="124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6"/>
      <c r="DL28" s="124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6"/>
      <c r="EA28" s="1"/>
    </row>
    <row r="29" spans="1:131" ht="9" customHeight="1">
      <c r="A29" s="2"/>
      <c r="B29" s="3"/>
      <c r="C29" s="133" t="s">
        <v>21</v>
      </c>
      <c r="D29" s="134"/>
      <c r="E29" s="134"/>
      <c r="F29" s="134"/>
      <c r="G29" s="134"/>
      <c r="H29" s="134"/>
      <c r="I29" s="134"/>
      <c r="J29" s="135"/>
      <c r="K29" s="136"/>
      <c r="L29" s="137"/>
      <c r="M29" s="137"/>
      <c r="N29" s="140" t="s">
        <v>22</v>
      </c>
      <c r="O29" s="141"/>
      <c r="P29" s="144">
        <f>K29*500</f>
        <v>0</v>
      </c>
      <c r="Q29" s="145"/>
      <c r="R29" s="145"/>
      <c r="S29" s="145"/>
      <c r="T29" s="145"/>
      <c r="U29" s="145"/>
      <c r="V29" s="145"/>
      <c r="W29" s="145"/>
      <c r="X29" s="140" t="s">
        <v>20</v>
      </c>
      <c r="Y29" s="141"/>
      <c r="Z29" s="136"/>
      <c r="AA29" s="137"/>
      <c r="AB29" s="137"/>
      <c r="AC29" s="140" t="s">
        <v>64</v>
      </c>
      <c r="AD29" s="141"/>
      <c r="AE29" s="144">
        <f>Z29*700</f>
        <v>0</v>
      </c>
      <c r="AF29" s="145"/>
      <c r="AG29" s="145"/>
      <c r="AH29" s="145"/>
      <c r="AI29" s="145"/>
      <c r="AJ29" s="145"/>
      <c r="AK29" s="145"/>
      <c r="AL29" s="145"/>
      <c r="AM29" s="140" t="s">
        <v>20</v>
      </c>
      <c r="AN29" s="141"/>
      <c r="AO29" s="136"/>
      <c r="AP29" s="137"/>
      <c r="AQ29" s="137"/>
      <c r="AR29" s="140" t="s">
        <v>64</v>
      </c>
      <c r="AS29" s="141"/>
      <c r="AT29" s="144">
        <f>AO29*1000</f>
        <v>0</v>
      </c>
      <c r="AU29" s="145"/>
      <c r="AV29" s="145"/>
      <c r="AW29" s="145"/>
      <c r="AX29" s="145"/>
      <c r="AY29" s="145"/>
      <c r="AZ29" s="145"/>
      <c r="BA29" s="145"/>
      <c r="BB29" s="140" t="s">
        <v>20</v>
      </c>
      <c r="BC29" s="141"/>
      <c r="BD29" s="136"/>
      <c r="BE29" s="137"/>
      <c r="BF29" s="137"/>
      <c r="BG29" s="140" t="s">
        <v>64</v>
      </c>
      <c r="BH29" s="141"/>
      <c r="BI29" s="144">
        <f>BD29*1400</f>
        <v>0</v>
      </c>
      <c r="BJ29" s="145"/>
      <c r="BK29" s="145"/>
      <c r="BL29" s="145"/>
      <c r="BM29" s="145"/>
      <c r="BN29" s="145"/>
      <c r="BO29" s="145"/>
      <c r="BP29" s="145"/>
      <c r="BQ29" s="140" t="s">
        <v>20</v>
      </c>
      <c r="BR29" s="141"/>
      <c r="BS29" s="136"/>
      <c r="BT29" s="137"/>
      <c r="BU29" s="137"/>
      <c r="BV29" s="140" t="s">
        <v>64</v>
      </c>
      <c r="BW29" s="141"/>
      <c r="BX29" s="144">
        <f>BS29*2000</f>
        <v>0</v>
      </c>
      <c r="BY29" s="145"/>
      <c r="BZ29" s="145"/>
      <c r="CA29" s="145"/>
      <c r="CB29" s="145"/>
      <c r="CC29" s="145"/>
      <c r="CD29" s="145"/>
      <c r="CE29" s="145"/>
      <c r="CF29" s="140" t="s">
        <v>20</v>
      </c>
      <c r="CG29" s="141"/>
      <c r="CH29" s="136"/>
      <c r="CI29" s="137"/>
      <c r="CJ29" s="137"/>
      <c r="CK29" s="140" t="s">
        <v>64</v>
      </c>
      <c r="CL29" s="141"/>
      <c r="CM29" s="144">
        <f>CH29*2600</f>
        <v>0</v>
      </c>
      <c r="CN29" s="145"/>
      <c r="CO29" s="145"/>
      <c r="CP29" s="145"/>
      <c r="CQ29" s="145"/>
      <c r="CR29" s="145"/>
      <c r="CS29" s="145"/>
      <c r="CT29" s="145"/>
      <c r="CU29" s="140" t="s">
        <v>20</v>
      </c>
      <c r="CV29" s="141"/>
      <c r="CW29" s="136"/>
      <c r="CX29" s="137"/>
      <c r="CY29" s="137"/>
      <c r="CZ29" s="140" t="s">
        <v>64</v>
      </c>
      <c r="DA29" s="141"/>
      <c r="DB29" s="144">
        <f>CW29*3200</f>
        <v>0</v>
      </c>
      <c r="DC29" s="145"/>
      <c r="DD29" s="145"/>
      <c r="DE29" s="145"/>
      <c r="DF29" s="145"/>
      <c r="DG29" s="145"/>
      <c r="DH29" s="145"/>
      <c r="DI29" s="145"/>
      <c r="DJ29" s="140" t="s">
        <v>20</v>
      </c>
      <c r="DK29" s="141"/>
      <c r="DL29" s="136"/>
      <c r="DM29" s="137"/>
      <c r="DN29" s="137"/>
      <c r="DO29" s="140" t="s">
        <v>64</v>
      </c>
      <c r="DP29" s="141"/>
      <c r="DQ29" s="144">
        <f>DL29*4000</f>
        <v>0</v>
      </c>
      <c r="DR29" s="145"/>
      <c r="DS29" s="145"/>
      <c r="DT29" s="145"/>
      <c r="DU29" s="145"/>
      <c r="DV29" s="145"/>
      <c r="DW29" s="145"/>
      <c r="DX29" s="145"/>
      <c r="DY29" s="140" t="s">
        <v>20</v>
      </c>
      <c r="DZ29" s="141"/>
      <c r="EA29" s="1"/>
    </row>
    <row r="30" spans="1:131" ht="9" customHeight="1">
      <c r="A30" s="2"/>
      <c r="B30" s="3"/>
      <c r="C30" s="133"/>
      <c r="D30" s="134"/>
      <c r="E30" s="134"/>
      <c r="F30" s="134"/>
      <c r="G30" s="134"/>
      <c r="H30" s="134"/>
      <c r="I30" s="134"/>
      <c r="J30" s="135"/>
      <c r="K30" s="138"/>
      <c r="L30" s="139"/>
      <c r="M30" s="139"/>
      <c r="N30" s="142"/>
      <c r="O30" s="143"/>
      <c r="P30" s="146"/>
      <c r="Q30" s="147"/>
      <c r="R30" s="147"/>
      <c r="S30" s="147"/>
      <c r="T30" s="147"/>
      <c r="U30" s="147"/>
      <c r="V30" s="147"/>
      <c r="W30" s="147"/>
      <c r="X30" s="142"/>
      <c r="Y30" s="143"/>
      <c r="Z30" s="138"/>
      <c r="AA30" s="139"/>
      <c r="AB30" s="139"/>
      <c r="AC30" s="142"/>
      <c r="AD30" s="143"/>
      <c r="AE30" s="146"/>
      <c r="AF30" s="147"/>
      <c r="AG30" s="147"/>
      <c r="AH30" s="147"/>
      <c r="AI30" s="147"/>
      <c r="AJ30" s="147"/>
      <c r="AK30" s="147"/>
      <c r="AL30" s="147"/>
      <c r="AM30" s="142"/>
      <c r="AN30" s="143"/>
      <c r="AO30" s="138"/>
      <c r="AP30" s="139"/>
      <c r="AQ30" s="139"/>
      <c r="AR30" s="142"/>
      <c r="AS30" s="143"/>
      <c r="AT30" s="146"/>
      <c r="AU30" s="147"/>
      <c r="AV30" s="147"/>
      <c r="AW30" s="147"/>
      <c r="AX30" s="147"/>
      <c r="AY30" s="147"/>
      <c r="AZ30" s="147"/>
      <c r="BA30" s="147"/>
      <c r="BB30" s="142"/>
      <c r="BC30" s="143"/>
      <c r="BD30" s="138"/>
      <c r="BE30" s="139"/>
      <c r="BF30" s="139"/>
      <c r="BG30" s="142"/>
      <c r="BH30" s="143"/>
      <c r="BI30" s="146"/>
      <c r="BJ30" s="147"/>
      <c r="BK30" s="147"/>
      <c r="BL30" s="147"/>
      <c r="BM30" s="147"/>
      <c r="BN30" s="147"/>
      <c r="BO30" s="147"/>
      <c r="BP30" s="147"/>
      <c r="BQ30" s="142"/>
      <c r="BR30" s="143"/>
      <c r="BS30" s="138"/>
      <c r="BT30" s="139"/>
      <c r="BU30" s="139"/>
      <c r="BV30" s="142"/>
      <c r="BW30" s="143"/>
      <c r="BX30" s="146"/>
      <c r="BY30" s="147"/>
      <c r="BZ30" s="147"/>
      <c r="CA30" s="147"/>
      <c r="CB30" s="147"/>
      <c r="CC30" s="147"/>
      <c r="CD30" s="147"/>
      <c r="CE30" s="147"/>
      <c r="CF30" s="142"/>
      <c r="CG30" s="143"/>
      <c r="CH30" s="138"/>
      <c r="CI30" s="139"/>
      <c r="CJ30" s="139"/>
      <c r="CK30" s="142"/>
      <c r="CL30" s="143"/>
      <c r="CM30" s="146"/>
      <c r="CN30" s="147"/>
      <c r="CO30" s="147"/>
      <c r="CP30" s="147"/>
      <c r="CQ30" s="147"/>
      <c r="CR30" s="147"/>
      <c r="CS30" s="147"/>
      <c r="CT30" s="147"/>
      <c r="CU30" s="142"/>
      <c r="CV30" s="143"/>
      <c r="CW30" s="138"/>
      <c r="CX30" s="139"/>
      <c r="CY30" s="139"/>
      <c r="CZ30" s="142"/>
      <c r="DA30" s="143"/>
      <c r="DB30" s="146"/>
      <c r="DC30" s="147"/>
      <c r="DD30" s="147"/>
      <c r="DE30" s="147"/>
      <c r="DF30" s="147"/>
      <c r="DG30" s="147"/>
      <c r="DH30" s="147"/>
      <c r="DI30" s="147"/>
      <c r="DJ30" s="142"/>
      <c r="DK30" s="143"/>
      <c r="DL30" s="138"/>
      <c r="DM30" s="139"/>
      <c r="DN30" s="139"/>
      <c r="DO30" s="142"/>
      <c r="DP30" s="143"/>
      <c r="DQ30" s="146"/>
      <c r="DR30" s="147"/>
      <c r="DS30" s="147"/>
      <c r="DT30" s="147"/>
      <c r="DU30" s="147"/>
      <c r="DV30" s="147"/>
      <c r="DW30" s="147"/>
      <c r="DX30" s="147"/>
      <c r="DY30" s="142"/>
      <c r="DZ30" s="143"/>
      <c r="EA30" s="1"/>
    </row>
    <row r="31" spans="1:131" ht="9" customHeight="1">
      <c r="A31" s="2"/>
      <c r="B31" s="3"/>
      <c r="C31" s="148" t="s">
        <v>24</v>
      </c>
      <c r="D31" s="149"/>
      <c r="E31" s="149"/>
      <c r="F31" s="149"/>
      <c r="G31" s="149"/>
      <c r="H31" s="149"/>
      <c r="I31" s="149"/>
      <c r="J31" s="150"/>
      <c r="K31" s="136"/>
      <c r="L31" s="137"/>
      <c r="M31" s="137"/>
      <c r="N31" s="140" t="s">
        <v>22</v>
      </c>
      <c r="O31" s="141"/>
      <c r="P31" s="144">
        <f>K31*500</f>
        <v>0</v>
      </c>
      <c r="Q31" s="145"/>
      <c r="R31" s="145"/>
      <c r="S31" s="145"/>
      <c r="T31" s="145"/>
      <c r="U31" s="145"/>
      <c r="V31" s="145"/>
      <c r="W31" s="145"/>
      <c r="X31" s="140" t="s">
        <v>20</v>
      </c>
      <c r="Y31" s="141"/>
      <c r="Z31" s="136"/>
      <c r="AA31" s="137"/>
      <c r="AB31" s="137"/>
      <c r="AC31" s="140" t="s">
        <v>64</v>
      </c>
      <c r="AD31" s="141"/>
      <c r="AE31" s="144">
        <f>Z31*700</f>
        <v>0</v>
      </c>
      <c r="AF31" s="145"/>
      <c r="AG31" s="145"/>
      <c r="AH31" s="145"/>
      <c r="AI31" s="145"/>
      <c r="AJ31" s="145"/>
      <c r="AK31" s="145"/>
      <c r="AL31" s="145"/>
      <c r="AM31" s="140" t="s">
        <v>20</v>
      </c>
      <c r="AN31" s="141"/>
      <c r="AO31" s="136"/>
      <c r="AP31" s="137"/>
      <c r="AQ31" s="137"/>
      <c r="AR31" s="140" t="s">
        <v>64</v>
      </c>
      <c r="AS31" s="141"/>
      <c r="AT31" s="144">
        <f>AO31*1000</f>
        <v>0</v>
      </c>
      <c r="AU31" s="145"/>
      <c r="AV31" s="145"/>
      <c r="AW31" s="145"/>
      <c r="AX31" s="145"/>
      <c r="AY31" s="145"/>
      <c r="AZ31" s="145"/>
      <c r="BA31" s="145"/>
      <c r="BB31" s="140" t="s">
        <v>20</v>
      </c>
      <c r="BC31" s="141"/>
      <c r="BD31" s="136"/>
      <c r="BE31" s="137"/>
      <c r="BF31" s="137"/>
      <c r="BG31" s="140" t="s">
        <v>64</v>
      </c>
      <c r="BH31" s="141"/>
      <c r="BI31" s="144">
        <f>BD31*1400</f>
        <v>0</v>
      </c>
      <c r="BJ31" s="145"/>
      <c r="BK31" s="145"/>
      <c r="BL31" s="145"/>
      <c r="BM31" s="145"/>
      <c r="BN31" s="145"/>
      <c r="BO31" s="145"/>
      <c r="BP31" s="145"/>
      <c r="BQ31" s="140" t="s">
        <v>20</v>
      </c>
      <c r="BR31" s="141"/>
      <c r="BS31" s="136"/>
      <c r="BT31" s="137"/>
      <c r="BU31" s="137"/>
      <c r="BV31" s="140" t="s">
        <v>64</v>
      </c>
      <c r="BW31" s="141"/>
      <c r="BX31" s="144">
        <f>BS31*2000</f>
        <v>0</v>
      </c>
      <c r="BY31" s="145"/>
      <c r="BZ31" s="145"/>
      <c r="CA31" s="145"/>
      <c r="CB31" s="145"/>
      <c r="CC31" s="145"/>
      <c r="CD31" s="145"/>
      <c r="CE31" s="145"/>
      <c r="CF31" s="140" t="s">
        <v>20</v>
      </c>
      <c r="CG31" s="141"/>
      <c r="CH31" s="136"/>
      <c r="CI31" s="137"/>
      <c r="CJ31" s="137"/>
      <c r="CK31" s="140" t="s">
        <v>64</v>
      </c>
      <c r="CL31" s="141"/>
      <c r="CM31" s="144">
        <f>CH31*2600</f>
        <v>0</v>
      </c>
      <c r="CN31" s="145"/>
      <c r="CO31" s="145"/>
      <c r="CP31" s="145"/>
      <c r="CQ31" s="145"/>
      <c r="CR31" s="145"/>
      <c r="CS31" s="145"/>
      <c r="CT31" s="145"/>
      <c r="CU31" s="140" t="s">
        <v>20</v>
      </c>
      <c r="CV31" s="141"/>
      <c r="CW31" s="136"/>
      <c r="CX31" s="137"/>
      <c r="CY31" s="137"/>
      <c r="CZ31" s="140" t="s">
        <v>64</v>
      </c>
      <c r="DA31" s="141"/>
      <c r="DB31" s="144">
        <f>CW31*3200</f>
        <v>0</v>
      </c>
      <c r="DC31" s="145"/>
      <c r="DD31" s="145"/>
      <c r="DE31" s="145"/>
      <c r="DF31" s="145"/>
      <c r="DG31" s="145"/>
      <c r="DH31" s="145"/>
      <c r="DI31" s="145"/>
      <c r="DJ31" s="140" t="s">
        <v>20</v>
      </c>
      <c r="DK31" s="141"/>
      <c r="DL31" s="136"/>
      <c r="DM31" s="137"/>
      <c r="DN31" s="137"/>
      <c r="DO31" s="140" t="s">
        <v>64</v>
      </c>
      <c r="DP31" s="141"/>
      <c r="DQ31" s="144">
        <f>DL31*4000</f>
        <v>0</v>
      </c>
      <c r="DR31" s="145"/>
      <c r="DS31" s="145"/>
      <c r="DT31" s="145"/>
      <c r="DU31" s="145"/>
      <c r="DV31" s="145"/>
      <c r="DW31" s="145"/>
      <c r="DX31" s="145"/>
      <c r="DY31" s="140" t="s">
        <v>20</v>
      </c>
      <c r="DZ31" s="141"/>
      <c r="EA31" s="1"/>
    </row>
    <row r="32" spans="1:131" ht="9" customHeight="1">
      <c r="A32" s="2"/>
      <c r="B32" s="3"/>
      <c r="C32" s="148"/>
      <c r="D32" s="149"/>
      <c r="E32" s="149"/>
      <c r="F32" s="149"/>
      <c r="G32" s="149"/>
      <c r="H32" s="149"/>
      <c r="I32" s="149"/>
      <c r="J32" s="150"/>
      <c r="K32" s="138"/>
      <c r="L32" s="139"/>
      <c r="M32" s="139"/>
      <c r="N32" s="142"/>
      <c r="O32" s="143"/>
      <c r="P32" s="146"/>
      <c r="Q32" s="147"/>
      <c r="R32" s="147"/>
      <c r="S32" s="147"/>
      <c r="T32" s="147"/>
      <c r="U32" s="147"/>
      <c r="V32" s="147"/>
      <c r="W32" s="147"/>
      <c r="X32" s="142"/>
      <c r="Y32" s="143"/>
      <c r="Z32" s="138"/>
      <c r="AA32" s="139"/>
      <c r="AB32" s="139"/>
      <c r="AC32" s="142"/>
      <c r="AD32" s="143"/>
      <c r="AE32" s="146"/>
      <c r="AF32" s="147"/>
      <c r="AG32" s="147"/>
      <c r="AH32" s="147"/>
      <c r="AI32" s="147"/>
      <c r="AJ32" s="147"/>
      <c r="AK32" s="147"/>
      <c r="AL32" s="147"/>
      <c r="AM32" s="142"/>
      <c r="AN32" s="143"/>
      <c r="AO32" s="138"/>
      <c r="AP32" s="139"/>
      <c r="AQ32" s="139"/>
      <c r="AR32" s="142"/>
      <c r="AS32" s="143"/>
      <c r="AT32" s="146"/>
      <c r="AU32" s="147"/>
      <c r="AV32" s="147"/>
      <c r="AW32" s="147"/>
      <c r="AX32" s="147"/>
      <c r="AY32" s="147"/>
      <c r="AZ32" s="147"/>
      <c r="BA32" s="147"/>
      <c r="BB32" s="142"/>
      <c r="BC32" s="143"/>
      <c r="BD32" s="138"/>
      <c r="BE32" s="139"/>
      <c r="BF32" s="139"/>
      <c r="BG32" s="142"/>
      <c r="BH32" s="143"/>
      <c r="BI32" s="146"/>
      <c r="BJ32" s="147"/>
      <c r="BK32" s="147"/>
      <c r="BL32" s="147"/>
      <c r="BM32" s="147"/>
      <c r="BN32" s="147"/>
      <c r="BO32" s="147"/>
      <c r="BP32" s="147"/>
      <c r="BQ32" s="142"/>
      <c r="BR32" s="143"/>
      <c r="BS32" s="138"/>
      <c r="BT32" s="139"/>
      <c r="BU32" s="139"/>
      <c r="BV32" s="142"/>
      <c r="BW32" s="143"/>
      <c r="BX32" s="146"/>
      <c r="BY32" s="147"/>
      <c r="BZ32" s="147"/>
      <c r="CA32" s="147"/>
      <c r="CB32" s="147"/>
      <c r="CC32" s="147"/>
      <c r="CD32" s="147"/>
      <c r="CE32" s="147"/>
      <c r="CF32" s="142"/>
      <c r="CG32" s="143"/>
      <c r="CH32" s="138"/>
      <c r="CI32" s="139"/>
      <c r="CJ32" s="139"/>
      <c r="CK32" s="142"/>
      <c r="CL32" s="143"/>
      <c r="CM32" s="146"/>
      <c r="CN32" s="147"/>
      <c r="CO32" s="147"/>
      <c r="CP32" s="147"/>
      <c r="CQ32" s="147"/>
      <c r="CR32" s="147"/>
      <c r="CS32" s="147"/>
      <c r="CT32" s="147"/>
      <c r="CU32" s="142"/>
      <c r="CV32" s="143"/>
      <c r="CW32" s="138"/>
      <c r="CX32" s="139"/>
      <c r="CY32" s="139"/>
      <c r="CZ32" s="142"/>
      <c r="DA32" s="143"/>
      <c r="DB32" s="146"/>
      <c r="DC32" s="147"/>
      <c r="DD32" s="147"/>
      <c r="DE32" s="147"/>
      <c r="DF32" s="147"/>
      <c r="DG32" s="147"/>
      <c r="DH32" s="147"/>
      <c r="DI32" s="147"/>
      <c r="DJ32" s="142"/>
      <c r="DK32" s="143"/>
      <c r="DL32" s="138"/>
      <c r="DM32" s="139"/>
      <c r="DN32" s="139"/>
      <c r="DO32" s="142"/>
      <c r="DP32" s="143"/>
      <c r="DQ32" s="146"/>
      <c r="DR32" s="147"/>
      <c r="DS32" s="147"/>
      <c r="DT32" s="147"/>
      <c r="DU32" s="147"/>
      <c r="DV32" s="147"/>
      <c r="DW32" s="147"/>
      <c r="DX32" s="147"/>
      <c r="DY32" s="142"/>
      <c r="DZ32" s="143"/>
      <c r="EA32" s="1"/>
    </row>
    <row r="33" spans="1:131" ht="9" customHeight="1">
      <c r="A33" s="2"/>
      <c r="B33" s="3"/>
      <c r="C33" s="148" t="s">
        <v>26</v>
      </c>
      <c r="D33" s="149"/>
      <c r="E33" s="149"/>
      <c r="F33" s="149"/>
      <c r="G33" s="149"/>
      <c r="H33" s="149"/>
      <c r="I33" s="149"/>
      <c r="J33" s="150"/>
      <c r="K33" s="136"/>
      <c r="L33" s="137"/>
      <c r="M33" s="137"/>
      <c r="N33" s="140" t="s">
        <v>22</v>
      </c>
      <c r="O33" s="141"/>
      <c r="P33" s="144">
        <f>K33*500</f>
        <v>0</v>
      </c>
      <c r="Q33" s="145"/>
      <c r="R33" s="145"/>
      <c r="S33" s="145"/>
      <c r="T33" s="145"/>
      <c r="U33" s="145"/>
      <c r="V33" s="145"/>
      <c r="W33" s="145"/>
      <c r="X33" s="140" t="s">
        <v>20</v>
      </c>
      <c r="Y33" s="141"/>
      <c r="Z33" s="136"/>
      <c r="AA33" s="137"/>
      <c r="AB33" s="137"/>
      <c r="AC33" s="140" t="s">
        <v>64</v>
      </c>
      <c r="AD33" s="141"/>
      <c r="AE33" s="144">
        <f>Z33*700</f>
        <v>0</v>
      </c>
      <c r="AF33" s="145"/>
      <c r="AG33" s="145"/>
      <c r="AH33" s="145"/>
      <c r="AI33" s="145"/>
      <c r="AJ33" s="145"/>
      <c r="AK33" s="145"/>
      <c r="AL33" s="145"/>
      <c r="AM33" s="140" t="s">
        <v>20</v>
      </c>
      <c r="AN33" s="141"/>
      <c r="AO33" s="136"/>
      <c r="AP33" s="137"/>
      <c r="AQ33" s="137"/>
      <c r="AR33" s="140" t="s">
        <v>64</v>
      </c>
      <c r="AS33" s="141"/>
      <c r="AT33" s="144">
        <f>AO33*1000</f>
        <v>0</v>
      </c>
      <c r="AU33" s="145"/>
      <c r="AV33" s="145"/>
      <c r="AW33" s="145"/>
      <c r="AX33" s="145"/>
      <c r="AY33" s="145"/>
      <c r="AZ33" s="145"/>
      <c r="BA33" s="145"/>
      <c r="BB33" s="140" t="s">
        <v>20</v>
      </c>
      <c r="BC33" s="141"/>
      <c r="BD33" s="136"/>
      <c r="BE33" s="137"/>
      <c r="BF33" s="137"/>
      <c r="BG33" s="140" t="s">
        <v>64</v>
      </c>
      <c r="BH33" s="141"/>
      <c r="BI33" s="144">
        <f>BD33*1400</f>
        <v>0</v>
      </c>
      <c r="BJ33" s="145"/>
      <c r="BK33" s="145"/>
      <c r="BL33" s="145"/>
      <c r="BM33" s="145"/>
      <c r="BN33" s="145"/>
      <c r="BO33" s="145"/>
      <c r="BP33" s="145"/>
      <c r="BQ33" s="140" t="s">
        <v>20</v>
      </c>
      <c r="BR33" s="141"/>
      <c r="BS33" s="136"/>
      <c r="BT33" s="137"/>
      <c r="BU33" s="137"/>
      <c r="BV33" s="140" t="s">
        <v>64</v>
      </c>
      <c r="BW33" s="141"/>
      <c r="BX33" s="144">
        <f>BS33*2000</f>
        <v>0</v>
      </c>
      <c r="BY33" s="145"/>
      <c r="BZ33" s="145"/>
      <c r="CA33" s="145"/>
      <c r="CB33" s="145"/>
      <c r="CC33" s="145"/>
      <c r="CD33" s="145"/>
      <c r="CE33" s="145"/>
      <c r="CF33" s="140" t="s">
        <v>20</v>
      </c>
      <c r="CG33" s="141"/>
      <c r="CH33" s="136"/>
      <c r="CI33" s="137"/>
      <c r="CJ33" s="137"/>
      <c r="CK33" s="140" t="s">
        <v>64</v>
      </c>
      <c r="CL33" s="141"/>
      <c r="CM33" s="144">
        <f>CH33*2600</f>
        <v>0</v>
      </c>
      <c r="CN33" s="145"/>
      <c r="CO33" s="145"/>
      <c r="CP33" s="145"/>
      <c r="CQ33" s="145"/>
      <c r="CR33" s="145"/>
      <c r="CS33" s="145"/>
      <c r="CT33" s="145"/>
      <c r="CU33" s="140" t="s">
        <v>20</v>
      </c>
      <c r="CV33" s="141"/>
      <c r="CW33" s="136"/>
      <c r="CX33" s="137"/>
      <c r="CY33" s="137"/>
      <c r="CZ33" s="140" t="s">
        <v>64</v>
      </c>
      <c r="DA33" s="141"/>
      <c r="DB33" s="144">
        <f>CW33*3200</f>
        <v>0</v>
      </c>
      <c r="DC33" s="145"/>
      <c r="DD33" s="145"/>
      <c r="DE33" s="145"/>
      <c r="DF33" s="145"/>
      <c r="DG33" s="145"/>
      <c r="DH33" s="145"/>
      <c r="DI33" s="145"/>
      <c r="DJ33" s="140" t="s">
        <v>20</v>
      </c>
      <c r="DK33" s="141"/>
      <c r="DL33" s="136"/>
      <c r="DM33" s="137"/>
      <c r="DN33" s="137"/>
      <c r="DO33" s="140" t="s">
        <v>64</v>
      </c>
      <c r="DP33" s="141"/>
      <c r="DQ33" s="144">
        <f>DL33*4000</f>
        <v>0</v>
      </c>
      <c r="DR33" s="145"/>
      <c r="DS33" s="145"/>
      <c r="DT33" s="145"/>
      <c r="DU33" s="145"/>
      <c r="DV33" s="145"/>
      <c r="DW33" s="145"/>
      <c r="DX33" s="145"/>
      <c r="DY33" s="140" t="s">
        <v>20</v>
      </c>
      <c r="DZ33" s="141"/>
      <c r="EA33" s="1"/>
    </row>
    <row r="34" spans="1:131" ht="9" customHeight="1">
      <c r="A34" s="2"/>
      <c r="B34" s="3"/>
      <c r="C34" s="148"/>
      <c r="D34" s="149"/>
      <c r="E34" s="149"/>
      <c r="F34" s="149"/>
      <c r="G34" s="149"/>
      <c r="H34" s="149"/>
      <c r="I34" s="149"/>
      <c r="J34" s="150"/>
      <c r="K34" s="138"/>
      <c r="L34" s="139"/>
      <c r="M34" s="139"/>
      <c r="N34" s="142"/>
      <c r="O34" s="143"/>
      <c r="P34" s="146"/>
      <c r="Q34" s="147"/>
      <c r="R34" s="147"/>
      <c r="S34" s="147"/>
      <c r="T34" s="147"/>
      <c r="U34" s="147"/>
      <c r="V34" s="147"/>
      <c r="W34" s="147"/>
      <c r="X34" s="142"/>
      <c r="Y34" s="143"/>
      <c r="Z34" s="138"/>
      <c r="AA34" s="139"/>
      <c r="AB34" s="139"/>
      <c r="AC34" s="142"/>
      <c r="AD34" s="143"/>
      <c r="AE34" s="146"/>
      <c r="AF34" s="147"/>
      <c r="AG34" s="147"/>
      <c r="AH34" s="147"/>
      <c r="AI34" s="147"/>
      <c r="AJ34" s="147"/>
      <c r="AK34" s="147"/>
      <c r="AL34" s="147"/>
      <c r="AM34" s="142"/>
      <c r="AN34" s="143"/>
      <c r="AO34" s="138"/>
      <c r="AP34" s="139"/>
      <c r="AQ34" s="139"/>
      <c r="AR34" s="142"/>
      <c r="AS34" s="143"/>
      <c r="AT34" s="146"/>
      <c r="AU34" s="147"/>
      <c r="AV34" s="147"/>
      <c r="AW34" s="147"/>
      <c r="AX34" s="147"/>
      <c r="AY34" s="147"/>
      <c r="AZ34" s="147"/>
      <c r="BA34" s="147"/>
      <c r="BB34" s="142"/>
      <c r="BC34" s="143"/>
      <c r="BD34" s="138"/>
      <c r="BE34" s="139"/>
      <c r="BF34" s="139"/>
      <c r="BG34" s="142"/>
      <c r="BH34" s="143"/>
      <c r="BI34" s="146"/>
      <c r="BJ34" s="147"/>
      <c r="BK34" s="147"/>
      <c r="BL34" s="147"/>
      <c r="BM34" s="147"/>
      <c r="BN34" s="147"/>
      <c r="BO34" s="147"/>
      <c r="BP34" s="147"/>
      <c r="BQ34" s="142"/>
      <c r="BR34" s="143"/>
      <c r="BS34" s="138"/>
      <c r="BT34" s="139"/>
      <c r="BU34" s="139"/>
      <c r="BV34" s="142"/>
      <c r="BW34" s="143"/>
      <c r="BX34" s="146"/>
      <c r="BY34" s="147"/>
      <c r="BZ34" s="147"/>
      <c r="CA34" s="147"/>
      <c r="CB34" s="147"/>
      <c r="CC34" s="147"/>
      <c r="CD34" s="147"/>
      <c r="CE34" s="147"/>
      <c r="CF34" s="142"/>
      <c r="CG34" s="143"/>
      <c r="CH34" s="138"/>
      <c r="CI34" s="139"/>
      <c r="CJ34" s="139"/>
      <c r="CK34" s="142"/>
      <c r="CL34" s="143"/>
      <c r="CM34" s="146"/>
      <c r="CN34" s="147"/>
      <c r="CO34" s="147"/>
      <c r="CP34" s="147"/>
      <c r="CQ34" s="147"/>
      <c r="CR34" s="147"/>
      <c r="CS34" s="147"/>
      <c r="CT34" s="147"/>
      <c r="CU34" s="142"/>
      <c r="CV34" s="143"/>
      <c r="CW34" s="138"/>
      <c r="CX34" s="139"/>
      <c r="CY34" s="139"/>
      <c r="CZ34" s="142"/>
      <c r="DA34" s="143"/>
      <c r="DB34" s="146"/>
      <c r="DC34" s="147"/>
      <c r="DD34" s="147"/>
      <c r="DE34" s="147"/>
      <c r="DF34" s="147"/>
      <c r="DG34" s="147"/>
      <c r="DH34" s="147"/>
      <c r="DI34" s="147"/>
      <c r="DJ34" s="142"/>
      <c r="DK34" s="143"/>
      <c r="DL34" s="138"/>
      <c r="DM34" s="139"/>
      <c r="DN34" s="139"/>
      <c r="DO34" s="142"/>
      <c r="DP34" s="143"/>
      <c r="DQ34" s="146"/>
      <c r="DR34" s="147"/>
      <c r="DS34" s="147"/>
      <c r="DT34" s="147"/>
      <c r="DU34" s="147"/>
      <c r="DV34" s="147"/>
      <c r="DW34" s="147"/>
      <c r="DX34" s="147"/>
      <c r="DY34" s="142"/>
      <c r="DZ34" s="143"/>
      <c r="EA34" s="1"/>
    </row>
    <row r="35" spans="1:131" ht="9" customHeight="1">
      <c r="A35" s="2"/>
      <c r="B35" s="3"/>
      <c r="C35" s="148" t="s">
        <v>28</v>
      </c>
      <c r="D35" s="149"/>
      <c r="E35" s="149"/>
      <c r="F35" s="149"/>
      <c r="G35" s="149"/>
      <c r="H35" s="149"/>
      <c r="I35" s="149"/>
      <c r="J35" s="150"/>
      <c r="K35" s="151">
        <f>K31-K33</f>
        <v>0</v>
      </c>
      <c r="L35" s="152"/>
      <c r="M35" s="152"/>
      <c r="N35" s="140" t="s">
        <v>22</v>
      </c>
      <c r="O35" s="141"/>
      <c r="P35" s="144">
        <f>P31-P33</f>
        <v>0</v>
      </c>
      <c r="Q35" s="145"/>
      <c r="R35" s="145"/>
      <c r="S35" s="145"/>
      <c r="T35" s="145"/>
      <c r="U35" s="145"/>
      <c r="V35" s="145"/>
      <c r="W35" s="145"/>
      <c r="X35" s="140" t="s">
        <v>20</v>
      </c>
      <c r="Y35" s="141"/>
      <c r="Z35" s="151">
        <f>Z31-Z33</f>
        <v>0</v>
      </c>
      <c r="AA35" s="152"/>
      <c r="AB35" s="152"/>
      <c r="AC35" s="140" t="s">
        <v>64</v>
      </c>
      <c r="AD35" s="141"/>
      <c r="AE35" s="144">
        <f>AE31-AE33</f>
        <v>0</v>
      </c>
      <c r="AF35" s="145"/>
      <c r="AG35" s="145"/>
      <c r="AH35" s="145"/>
      <c r="AI35" s="145"/>
      <c r="AJ35" s="145"/>
      <c r="AK35" s="145"/>
      <c r="AL35" s="145"/>
      <c r="AM35" s="140" t="s">
        <v>20</v>
      </c>
      <c r="AN35" s="141"/>
      <c r="AO35" s="151">
        <f>AO31-AO33</f>
        <v>0</v>
      </c>
      <c r="AP35" s="152"/>
      <c r="AQ35" s="152"/>
      <c r="AR35" s="140" t="s">
        <v>64</v>
      </c>
      <c r="AS35" s="141"/>
      <c r="AT35" s="144">
        <f>AT31-AT33</f>
        <v>0</v>
      </c>
      <c r="AU35" s="145"/>
      <c r="AV35" s="145"/>
      <c r="AW35" s="145"/>
      <c r="AX35" s="145"/>
      <c r="AY35" s="145"/>
      <c r="AZ35" s="145"/>
      <c r="BA35" s="145"/>
      <c r="BB35" s="140" t="s">
        <v>20</v>
      </c>
      <c r="BC35" s="141"/>
      <c r="BD35" s="151">
        <f>BD31-BD33</f>
        <v>0</v>
      </c>
      <c r="BE35" s="152"/>
      <c r="BF35" s="152"/>
      <c r="BG35" s="140" t="s">
        <v>64</v>
      </c>
      <c r="BH35" s="141"/>
      <c r="BI35" s="144">
        <f>BI31-BI33</f>
        <v>0</v>
      </c>
      <c r="BJ35" s="145"/>
      <c r="BK35" s="145"/>
      <c r="BL35" s="145"/>
      <c r="BM35" s="145"/>
      <c r="BN35" s="145"/>
      <c r="BO35" s="145"/>
      <c r="BP35" s="145"/>
      <c r="BQ35" s="140" t="s">
        <v>20</v>
      </c>
      <c r="BR35" s="141"/>
      <c r="BS35" s="151">
        <f>BS31-BS33</f>
        <v>0</v>
      </c>
      <c r="BT35" s="152"/>
      <c r="BU35" s="152"/>
      <c r="BV35" s="140" t="s">
        <v>64</v>
      </c>
      <c r="BW35" s="141"/>
      <c r="BX35" s="144">
        <f>BX31-BX33</f>
        <v>0</v>
      </c>
      <c r="BY35" s="145"/>
      <c r="BZ35" s="145"/>
      <c r="CA35" s="145"/>
      <c r="CB35" s="145"/>
      <c r="CC35" s="145"/>
      <c r="CD35" s="145"/>
      <c r="CE35" s="145"/>
      <c r="CF35" s="140" t="s">
        <v>20</v>
      </c>
      <c r="CG35" s="141"/>
      <c r="CH35" s="151">
        <f>CH31-CH33</f>
        <v>0</v>
      </c>
      <c r="CI35" s="152"/>
      <c r="CJ35" s="152"/>
      <c r="CK35" s="140" t="s">
        <v>64</v>
      </c>
      <c r="CL35" s="141"/>
      <c r="CM35" s="144">
        <f>CM31-CM33</f>
        <v>0</v>
      </c>
      <c r="CN35" s="145"/>
      <c r="CO35" s="145"/>
      <c r="CP35" s="145"/>
      <c r="CQ35" s="145"/>
      <c r="CR35" s="145"/>
      <c r="CS35" s="145"/>
      <c r="CT35" s="145"/>
      <c r="CU35" s="140" t="s">
        <v>20</v>
      </c>
      <c r="CV35" s="141"/>
      <c r="CW35" s="151">
        <f>CW31-CW33</f>
        <v>0</v>
      </c>
      <c r="CX35" s="152"/>
      <c r="CY35" s="152"/>
      <c r="CZ35" s="140" t="s">
        <v>64</v>
      </c>
      <c r="DA35" s="141"/>
      <c r="DB35" s="144">
        <f>DB31-DB33</f>
        <v>0</v>
      </c>
      <c r="DC35" s="145"/>
      <c r="DD35" s="145"/>
      <c r="DE35" s="145"/>
      <c r="DF35" s="145"/>
      <c r="DG35" s="145"/>
      <c r="DH35" s="145"/>
      <c r="DI35" s="145"/>
      <c r="DJ35" s="140" t="s">
        <v>20</v>
      </c>
      <c r="DK35" s="141"/>
      <c r="DL35" s="151">
        <f>DL31-DL33</f>
        <v>0</v>
      </c>
      <c r="DM35" s="152"/>
      <c r="DN35" s="152"/>
      <c r="DO35" s="140" t="s">
        <v>64</v>
      </c>
      <c r="DP35" s="141"/>
      <c r="DQ35" s="144">
        <f>DQ31-DQ33</f>
        <v>0</v>
      </c>
      <c r="DR35" s="145"/>
      <c r="DS35" s="145"/>
      <c r="DT35" s="145"/>
      <c r="DU35" s="145"/>
      <c r="DV35" s="145"/>
      <c r="DW35" s="145"/>
      <c r="DX35" s="145"/>
      <c r="DY35" s="140" t="s">
        <v>20</v>
      </c>
      <c r="DZ35" s="141"/>
      <c r="EA35" s="1"/>
    </row>
    <row r="36" spans="1:131" ht="9" customHeight="1">
      <c r="A36" s="2"/>
      <c r="B36" s="3"/>
      <c r="C36" s="148"/>
      <c r="D36" s="149"/>
      <c r="E36" s="149"/>
      <c r="F36" s="149"/>
      <c r="G36" s="149"/>
      <c r="H36" s="149"/>
      <c r="I36" s="149"/>
      <c r="J36" s="150"/>
      <c r="K36" s="153"/>
      <c r="L36" s="154"/>
      <c r="M36" s="154"/>
      <c r="N36" s="142"/>
      <c r="O36" s="143"/>
      <c r="P36" s="146"/>
      <c r="Q36" s="147"/>
      <c r="R36" s="147"/>
      <c r="S36" s="147"/>
      <c r="T36" s="147"/>
      <c r="U36" s="147"/>
      <c r="V36" s="147"/>
      <c r="W36" s="147"/>
      <c r="X36" s="142"/>
      <c r="Y36" s="143"/>
      <c r="Z36" s="153"/>
      <c r="AA36" s="154"/>
      <c r="AB36" s="154"/>
      <c r="AC36" s="142"/>
      <c r="AD36" s="143"/>
      <c r="AE36" s="146"/>
      <c r="AF36" s="147"/>
      <c r="AG36" s="147"/>
      <c r="AH36" s="147"/>
      <c r="AI36" s="147"/>
      <c r="AJ36" s="147"/>
      <c r="AK36" s="147"/>
      <c r="AL36" s="147"/>
      <c r="AM36" s="142"/>
      <c r="AN36" s="143"/>
      <c r="AO36" s="153"/>
      <c r="AP36" s="154"/>
      <c r="AQ36" s="154"/>
      <c r="AR36" s="142"/>
      <c r="AS36" s="143"/>
      <c r="AT36" s="146"/>
      <c r="AU36" s="147"/>
      <c r="AV36" s="147"/>
      <c r="AW36" s="147"/>
      <c r="AX36" s="147"/>
      <c r="AY36" s="147"/>
      <c r="AZ36" s="147"/>
      <c r="BA36" s="147"/>
      <c r="BB36" s="142"/>
      <c r="BC36" s="143"/>
      <c r="BD36" s="153"/>
      <c r="BE36" s="154"/>
      <c r="BF36" s="154"/>
      <c r="BG36" s="142"/>
      <c r="BH36" s="143"/>
      <c r="BI36" s="146"/>
      <c r="BJ36" s="147"/>
      <c r="BK36" s="147"/>
      <c r="BL36" s="147"/>
      <c r="BM36" s="147"/>
      <c r="BN36" s="147"/>
      <c r="BO36" s="147"/>
      <c r="BP36" s="147"/>
      <c r="BQ36" s="142"/>
      <c r="BR36" s="143"/>
      <c r="BS36" s="153"/>
      <c r="BT36" s="154"/>
      <c r="BU36" s="154"/>
      <c r="BV36" s="142"/>
      <c r="BW36" s="143"/>
      <c r="BX36" s="146"/>
      <c r="BY36" s="147"/>
      <c r="BZ36" s="147"/>
      <c r="CA36" s="147"/>
      <c r="CB36" s="147"/>
      <c r="CC36" s="147"/>
      <c r="CD36" s="147"/>
      <c r="CE36" s="147"/>
      <c r="CF36" s="142"/>
      <c r="CG36" s="143"/>
      <c r="CH36" s="153"/>
      <c r="CI36" s="154"/>
      <c r="CJ36" s="154"/>
      <c r="CK36" s="142"/>
      <c r="CL36" s="143"/>
      <c r="CM36" s="146"/>
      <c r="CN36" s="147"/>
      <c r="CO36" s="147"/>
      <c r="CP36" s="147"/>
      <c r="CQ36" s="147"/>
      <c r="CR36" s="147"/>
      <c r="CS36" s="147"/>
      <c r="CT36" s="147"/>
      <c r="CU36" s="142"/>
      <c r="CV36" s="143"/>
      <c r="CW36" s="153"/>
      <c r="CX36" s="154"/>
      <c r="CY36" s="154"/>
      <c r="CZ36" s="142"/>
      <c r="DA36" s="143"/>
      <c r="DB36" s="146"/>
      <c r="DC36" s="147"/>
      <c r="DD36" s="147"/>
      <c r="DE36" s="147"/>
      <c r="DF36" s="147"/>
      <c r="DG36" s="147"/>
      <c r="DH36" s="147"/>
      <c r="DI36" s="147"/>
      <c r="DJ36" s="142"/>
      <c r="DK36" s="143"/>
      <c r="DL36" s="153"/>
      <c r="DM36" s="154"/>
      <c r="DN36" s="154"/>
      <c r="DO36" s="142"/>
      <c r="DP36" s="143"/>
      <c r="DQ36" s="146"/>
      <c r="DR36" s="147"/>
      <c r="DS36" s="147"/>
      <c r="DT36" s="147"/>
      <c r="DU36" s="147"/>
      <c r="DV36" s="147"/>
      <c r="DW36" s="147"/>
      <c r="DX36" s="147"/>
      <c r="DY36" s="142"/>
      <c r="DZ36" s="143"/>
      <c r="EA36" s="1"/>
    </row>
    <row r="37" spans="1:131" ht="9" customHeight="1">
      <c r="A37" s="2"/>
      <c r="B37" s="3"/>
      <c r="C37" s="133" t="s">
        <v>29</v>
      </c>
      <c r="D37" s="134"/>
      <c r="E37" s="134"/>
      <c r="F37" s="134"/>
      <c r="G37" s="134"/>
      <c r="H37" s="134"/>
      <c r="I37" s="134"/>
      <c r="J37" s="135"/>
      <c r="K37" s="151">
        <f>K29+K31-K33</f>
        <v>0</v>
      </c>
      <c r="L37" s="152"/>
      <c r="M37" s="152"/>
      <c r="N37" s="140" t="s">
        <v>22</v>
      </c>
      <c r="O37" s="141"/>
      <c r="P37" s="155" t="s">
        <v>30</v>
      </c>
      <c r="Q37" s="156"/>
      <c r="R37" s="159">
        <f>P29+P31-P33</f>
        <v>0</v>
      </c>
      <c r="S37" s="159"/>
      <c r="T37" s="159"/>
      <c r="U37" s="159"/>
      <c r="V37" s="159"/>
      <c r="W37" s="159"/>
      <c r="X37" s="140" t="s">
        <v>20</v>
      </c>
      <c r="Y37" s="141"/>
      <c r="Z37" s="151">
        <f>Z29+Z31-Z33</f>
        <v>0</v>
      </c>
      <c r="AA37" s="152"/>
      <c r="AB37" s="152"/>
      <c r="AC37" s="140" t="s">
        <v>64</v>
      </c>
      <c r="AD37" s="141"/>
      <c r="AE37" s="155" t="s">
        <v>65</v>
      </c>
      <c r="AF37" s="156"/>
      <c r="AG37" s="159">
        <f>AE29+AE31-AE33</f>
        <v>0</v>
      </c>
      <c r="AH37" s="159"/>
      <c r="AI37" s="159"/>
      <c r="AJ37" s="159"/>
      <c r="AK37" s="159"/>
      <c r="AL37" s="159"/>
      <c r="AM37" s="140" t="s">
        <v>20</v>
      </c>
      <c r="AN37" s="141"/>
      <c r="AO37" s="151">
        <f>AO29+AO31-AO33</f>
        <v>0</v>
      </c>
      <c r="AP37" s="152"/>
      <c r="AQ37" s="152"/>
      <c r="AR37" s="140" t="s">
        <v>64</v>
      </c>
      <c r="AS37" s="141"/>
      <c r="AT37" s="155" t="s">
        <v>66</v>
      </c>
      <c r="AU37" s="156"/>
      <c r="AV37" s="159">
        <f>AT29+AT31-AT33</f>
        <v>0</v>
      </c>
      <c r="AW37" s="159"/>
      <c r="AX37" s="159"/>
      <c r="AY37" s="159"/>
      <c r="AZ37" s="159"/>
      <c r="BA37" s="159"/>
      <c r="BB37" s="140" t="s">
        <v>20</v>
      </c>
      <c r="BC37" s="141"/>
      <c r="BD37" s="151">
        <f>BD29+BD31-BD33</f>
        <v>0</v>
      </c>
      <c r="BE37" s="152"/>
      <c r="BF37" s="152"/>
      <c r="BG37" s="140" t="s">
        <v>64</v>
      </c>
      <c r="BH37" s="141"/>
      <c r="BI37" s="155" t="s">
        <v>67</v>
      </c>
      <c r="BJ37" s="156"/>
      <c r="BK37" s="159">
        <f>BI29+BI31-BI33</f>
        <v>0</v>
      </c>
      <c r="BL37" s="159"/>
      <c r="BM37" s="159"/>
      <c r="BN37" s="159"/>
      <c r="BO37" s="159"/>
      <c r="BP37" s="159"/>
      <c r="BQ37" s="140" t="s">
        <v>20</v>
      </c>
      <c r="BR37" s="141"/>
      <c r="BS37" s="151">
        <f>BS29+BS31-BS33</f>
        <v>0</v>
      </c>
      <c r="BT37" s="152"/>
      <c r="BU37" s="152"/>
      <c r="BV37" s="140" t="s">
        <v>64</v>
      </c>
      <c r="BW37" s="141"/>
      <c r="BX37" s="155" t="s">
        <v>68</v>
      </c>
      <c r="BY37" s="156"/>
      <c r="BZ37" s="159">
        <f>BX29+BX31-BX33</f>
        <v>0</v>
      </c>
      <c r="CA37" s="159"/>
      <c r="CB37" s="159"/>
      <c r="CC37" s="159"/>
      <c r="CD37" s="159"/>
      <c r="CE37" s="159"/>
      <c r="CF37" s="140" t="s">
        <v>20</v>
      </c>
      <c r="CG37" s="141"/>
      <c r="CH37" s="151">
        <f>CH29+CH31-CH33</f>
        <v>0</v>
      </c>
      <c r="CI37" s="152"/>
      <c r="CJ37" s="152"/>
      <c r="CK37" s="140" t="s">
        <v>64</v>
      </c>
      <c r="CL37" s="141"/>
      <c r="CM37" s="155" t="s">
        <v>69</v>
      </c>
      <c r="CN37" s="156"/>
      <c r="CO37" s="159">
        <f>CM29+CM31-CM33</f>
        <v>0</v>
      </c>
      <c r="CP37" s="159"/>
      <c r="CQ37" s="159"/>
      <c r="CR37" s="159"/>
      <c r="CS37" s="159"/>
      <c r="CT37" s="159"/>
      <c r="CU37" s="140" t="s">
        <v>20</v>
      </c>
      <c r="CV37" s="141"/>
      <c r="CW37" s="151">
        <f>CW29+CW31-CW33</f>
        <v>0</v>
      </c>
      <c r="CX37" s="152"/>
      <c r="CY37" s="152"/>
      <c r="CZ37" s="140" t="s">
        <v>64</v>
      </c>
      <c r="DA37" s="141"/>
      <c r="DB37" s="155" t="s">
        <v>70</v>
      </c>
      <c r="DC37" s="156"/>
      <c r="DD37" s="159">
        <f>DB29+DB31-DB33</f>
        <v>0</v>
      </c>
      <c r="DE37" s="159"/>
      <c r="DF37" s="159"/>
      <c r="DG37" s="159"/>
      <c r="DH37" s="159"/>
      <c r="DI37" s="159"/>
      <c r="DJ37" s="140" t="s">
        <v>20</v>
      </c>
      <c r="DK37" s="141"/>
      <c r="DL37" s="151">
        <f>DL29+DL31-DL33</f>
        <v>0</v>
      </c>
      <c r="DM37" s="152"/>
      <c r="DN37" s="152"/>
      <c r="DO37" s="140" t="s">
        <v>64</v>
      </c>
      <c r="DP37" s="141"/>
      <c r="DQ37" s="155" t="s">
        <v>71</v>
      </c>
      <c r="DR37" s="156"/>
      <c r="DS37" s="159">
        <f>DQ29+DQ31-DQ33</f>
        <v>0</v>
      </c>
      <c r="DT37" s="159"/>
      <c r="DU37" s="159"/>
      <c r="DV37" s="159"/>
      <c r="DW37" s="159"/>
      <c r="DX37" s="159"/>
      <c r="DY37" s="140" t="s">
        <v>20</v>
      </c>
      <c r="DZ37" s="141"/>
      <c r="EA37" s="1"/>
    </row>
    <row r="38" spans="1:131" ht="9" customHeight="1">
      <c r="A38" s="2"/>
      <c r="B38" s="3"/>
      <c r="C38" s="133"/>
      <c r="D38" s="134"/>
      <c r="E38" s="134"/>
      <c r="F38" s="134"/>
      <c r="G38" s="134"/>
      <c r="H38" s="134"/>
      <c r="I38" s="134"/>
      <c r="J38" s="135"/>
      <c r="K38" s="153"/>
      <c r="L38" s="154"/>
      <c r="M38" s="154"/>
      <c r="N38" s="142"/>
      <c r="O38" s="143"/>
      <c r="P38" s="157"/>
      <c r="Q38" s="158"/>
      <c r="R38" s="160"/>
      <c r="S38" s="160"/>
      <c r="T38" s="160"/>
      <c r="U38" s="160"/>
      <c r="V38" s="160"/>
      <c r="W38" s="160"/>
      <c r="X38" s="142"/>
      <c r="Y38" s="143"/>
      <c r="Z38" s="153"/>
      <c r="AA38" s="154"/>
      <c r="AB38" s="154"/>
      <c r="AC38" s="142"/>
      <c r="AD38" s="143"/>
      <c r="AE38" s="157"/>
      <c r="AF38" s="158"/>
      <c r="AG38" s="160"/>
      <c r="AH38" s="160"/>
      <c r="AI38" s="160"/>
      <c r="AJ38" s="160"/>
      <c r="AK38" s="160"/>
      <c r="AL38" s="160"/>
      <c r="AM38" s="142"/>
      <c r="AN38" s="143"/>
      <c r="AO38" s="153"/>
      <c r="AP38" s="154"/>
      <c r="AQ38" s="154"/>
      <c r="AR38" s="142"/>
      <c r="AS38" s="143"/>
      <c r="AT38" s="157"/>
      <c r="AU38" s="158"/>
      <c r="AV38" s="160"/>
      <c r="AW38" s="160"/>
      <c r="AX38" s="160"/>
      <c r="AY38" s="160"/>
      <c r="AZ38" s="160"/>
      <c r="BA38" s="160"/>
      <c r="BB38" s="142"/>
      <c r="BC38" s="143"/>
      <c r="BD38" s="153"/>
      <c r="BE38" s="154"/>
      <c r="BF38" s="154"/>
      <c r="BG38" s="142"/>
      <c r="BH38" s="143"/>
      <c r="BI38" s="157"/>
      <c r="BJ38" s="158"/>
      <c r="BK38" s="160"/>
      <c r="BL38" s="160"/>
      <c r="BM38" s="160"/>
      <c r="BN38" s="160"/>
      <c r="BO38" s="160"/>
      <c r="BP38" s="160"/>
      <c r="BQ38" s="142"/>
      <c r="BR38" s="143"/>
      <c r="BS38" s="153"/>
      <c r="BT38" s="154"/>
      <c r="BU38" s="154"/>
      <c r="BV38" s="142"/>
      <c r="BW38" s="143"/>
      <c r="BX38" s="157"/>
      <c r="BY38" s="158"/>
      <c r="BZ38" s="160"/>
      <c r="CA38" s="160"/>
      <c r="CB38" s="160"/>
      <c r="CC38" s="160"/>
      <c r="CD38" s="160"/>
      <c r="CE38" s="160"/>
      <c r="CF38" s="142"/>
      <c r="CG38" s="143"/>
      <c r="CH38" s="153"/>
      <c r="CI38" s="154"/>
      <c r="CJ38" s="154"/>
      <c r="CK38" s="142"/>
      <c r="CL38" s="143"/>
      <c r="CM38" s="157"/>
      <c r="CN38" s="158"/>
      <c r="CO38" s="160"/>
      <c r="CP38" s="160"/>
      <c r="CQ38" s="160"/>
      <c r="CR38" s="160"/>
      <c r="CS38" s="160"/>
      <c r="CT38" s="160"/>
      <c r="CU38" s="142"/>
      <c r="CV38" s="143"/>
      <c r="CW38" s="153"/>
      <c r="CX38" s="154"/>
      <c r="CY38" s="154"/>
      <c r="CZ38" s="142"/>
      <c r="DA38" s="143"/>
      <c r="DB38" s="157"/>
      <c r="DC38" s="158"/>
      <c r="DD38" s="160"/>
      <c r="DE38" s="160"/>
      <c r="DF38" s="160"/>
      <c r="DG38" s="160"/>
      <c r="DH38" s="160"/>
      <c r="DI38" s="160"/>
      <c r="DJ38" s="142"/>
      <c r="DK38" s="143"/>
      <c r="DL38" s="153"/>
      <c r="DM38" s="154"/>
      <c r="DN38" s="154"/>
      <c r="DO38" s="142"/>
      <c r="DP38" s="143"/>
      <c r="DQ38" s="157"/>
      <c r="DR38" s="158"/>
      <c r="DS38" s="160"/>
      <c r="DT38" s="160"/>
      <c r="DU38" s="160"/>
      <c r="DV38" s="160"/>
      <c r="DW38" s="160"/>
      <c r="DX38" s="160"/>
      <c r="DY38" s="142"/>
      <c r="DZ38" s="143"/>
      <c r="EA38" s="1"/>
    </row>
    <row r="39" spans="1:131" ht="9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2"/>
      <c r="DX39" s="2"/>
      <c r="DY39" s="1"/>
      <c r="DZ39" s="1"/>
      <c r="EA39" s="1"/>
    </row>
    <row r="40" spans="1:131" ht="9" customHeight="1">
      <c r="A40" s="2"/>
      <c r="B40" s="3"/>
      <c r="C40" s="127"/>
      <c r="D40" s="128"/>
      <c r="E40" s="128"/>
      <c r="F40" s="128"/>
      <c r="G40" s="128"/>
      <c r="H40" s="128"/>
      <c r="I40" s="128"/>
      <c r="J40" s="129"/>
      <c r="K40" s="121" t="s">
        <v>81</v>
      </c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3"/>
      <c r="Z40" s="121" t="s">
        <v>81</v>
      </c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3"/>
      <c r="AO40" s="3"/>
      <c r="AP40" s="3"/>
      <c r="AQ40" s="3"/>
      <c r="AR40" s="3"/>
      <c r="AS40" s="161" t="s">
        <v>82</v>
      </c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 t="s">
        <v>82</v>
      </c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 t="s">
        <v>82</v>
      </c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 t="s">
        <v>82</v>
      </c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 t="s">
        <v>82</v>
      </c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3"/>
      <c r="DQ40" s="3"/>
      <c r="DR40" s="3"/>
      <c r="DS40" s="3"/>
      <c r="DT40" s="3"/>
      <c r="DU40" s="3"/>
      <c r="DV40" s="3"/>
      <c r="DW40" s="3"/>
      <c r="DX40" s="2"/>
      <c r="DY40" s="1"/>
      <c r="DZ40" s="1"/>
      <c r="EA40" s="1"/>
    </row>
    <row r="41" spans="1:131" ht="9" customHeight="1">
      <c r="A41" s="2"/>
      <c r="B41" s="3"/>
      <c r="C41" s="130"/>
      <c r="D41" s="131"/>
      <c r="E41" s="131"/>
      <c r="F41" s="131"/>
      <c r="G41" s="131"/>
      <c r="H41" s="131"/>
      <c r="I41" s="131"/>
      <c r="J41" s="132"/>
      <c r="K41" s="124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124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6"/>
      <c r="AO41" s="3"/>
      <c r="AP41" s="3"/>
      <c r="AQ41" s="3"/>
      <c r="AR41" s="3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3"/>
      <c r="DQ41" s="3"/>
      <c r="DR41" s="3"/>
      <c r="DS41" s="3"/>
      <c r="DT41" s="3"/>
      <c r="DU41" s="3"/>
      <c r="DV41" s="3"/>
      <c r="DW41" s="3"/>
      <c r="DX41" s="2"/>
      <c r="DY41" s="1"/>
      <c r="DZ41" s="1"/>
      <c r="EA41" s="1"/>
    </row>
    <row r="42" spans="1:131" ht="9" customHeight="1">
      <c r="A42" s="2"/>
      <c r="B42" s="3"/>
      <c r="C42" s="127" t="s">
        <v>48</v>
      </c>
      <c r="D42" s="128"/>
      <c r="E42" s="128"/>
      <c r="F42" s="128"/>
      <c r="G42" s="128"/>
      <c r="H42" s="128"/>
      <c r="I42" s="128"/>
      <c r="J42" s="129"/>
      <c r="K42" s="121" t="s">
        <v>49</v>
      </c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3"/>
      <c r="Z42" s="121" t="s">
        <v>57</v>
      </c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3"/>
      <c r="AO42" s="1"/>
      <c r="AP42" s="1"/>
      <c r="AQ42" s="1"/>
      <c r="AR42" s="1"/>
      <c r="AS42" s="121" t="s">
        <v>58</v>
      </c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3"/>
      <c r="BH42" s="121" t="s">
        <v>59</v>
      </c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3"/>
      <c r="BW42" s="121" t="s">
        <v>54</v>
      </c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3"/>
      <c r="CL42" s="121" t="s">
        <v>60</v>
      </c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3"/>
      <c r="DA42" s="121" t="s">
        <v>61</v>
      </c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3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</row>
    <row r="43" spans="1:131" ht="9" customHeight="1">
      <c r="A43" s="2"/>
      <c r="B43" s="3"/>
      <c r="C43" s="130"/>
      <c r="D43" s="131"/>
      <c r="E43" s="131"/>
      <c r="F43" s="131"/>
      <c r="G43" s="131"/>
      <c r="H43" s="131"/>
      <c r="I43" s="131"/>
      <c r="J43" s="132"/>
      <c r="K43" s="124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6"/>
      <c r="Z43" s="124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6"/>
      <c r="AO43" s="1"/>
      <c r="AP43" s="1"/>
      <c r="AQ43" s="1"/>
      <c r="AR43" s="1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6"/>
      <c r="BH43" s="124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6"/>
      <c r="BW43" s="124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6"/>
      <c r="CL43" s="124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6"/>
      <c r="DA43" s="124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6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</row>
    <row r="44" spans="1:131" ht="9" customHeight="1">
      <c r="A44" s="2"/>
      <c r="B44" s="3"/>
      <c r="C44" s="133" t="s">
        <v>21</v>
      </c>
      <c r="D44" s="134"/>
      <c r="E44" s="134"/>
      <c r="F44" s="134"/>
      <c r="G44" s="134"/>
      <c r="H44" s="134"/>
      <c r="I44" s="134"/>
      <c r="J44" s="135"/>
      <c r="K44" s="136"/>
      <c r="L44" s="137"/>
      <c r="M44" s="137"/>
      <c r="N44" s="140" t="s">
        <v>64</v>
      </c>
      <c r="O44" s="141"/>
      <c r="P44" s="144">
        <f>K44*4800</f>
        <v>0</v>
      </c>
      <c r="Q44" s="145"/>
      <c r="R44" s="145"/>
      <c r="S44" s="145"/>
      <c r="T44" s="145"/>
      <c r="U44" s="145"/>
      <c r="V44" s="145"/>
      <c r="W44" s="145"/>
      <c r="X44" s="140" t="s">
        <v>20</v>
      </c>
      <c r="Y44" s="141"/>
      <c r="Z44" s="136"/>
      <c r="AA44" s="137"/>
      <c r="AB44" s="137"/>
      <c r="AC44" s="140" t="s">
        <v>64</v>
      </c>
      <c r="AD44" s="141"/>
      <c r="AE44" s="144">
        <f>Z44*5600</f>
        <v>0</v>
      </c>
      <c r="AF44" s="145"/>
      <c r="AG44" s="145"/>
      <c r="AH44" s="145"/>
      <c r="AI44" s="145"/>
      <c r="AJ44" s="145"/>
      <c r="AK44" s="145"/>
      <c r="AL44" s="145"/>
      <c r="AM44" s="140" t="s">
        <v>20</v>
      </c>
      <c r="AN44" s="141"/>
      <c r="AO44" s="1"/>
      <c r="AP44" s="1"/>
      <c r="AQ44" s="1"/>
      <c r="AR44" s="1"/>
      <c r="AS44" s="136"/>
      <c r="AT44" s="137"/>
      <c r="AU44" s="137"/>
      <c r="AV44" s="140" t="s">
        <v>64</v>
      </c>
      <c r="AW44" s="141"/>
      <c r="AX44" s="144">
        <f>AS44*1300</f>
        <v>0</v>
      </c>
      <c r="AY44" s="145"/>
      <c r="AZ44" s="145"/>
      <c r="BA44" s="145"/>
      <c r="BB44" s="145"/>
      <c r="BC44" s="145"/>
      <c r="BD44" s="145"/>
      <c r="BE44" s="145"/>
      <c r="BF44" s="140" t="s">
        <v>20</v>
      </c>
      <c r="BG44" s="141"/>
      <c r="BH44" s="136"/>
      <c r="BI44" s="137"/>
      <c r="BJ44" s="137"/>
      <c r="BK44" s="140" t="s">
        <v>64</v>
      </c>
      <c r="BL44" s="141"/>
      <c r="BM44" s="144">
        <f>BH44*1600</f>
        <v>0</v>
      </c>
      <c r="BN44" s="145"/>
      <c r="BO44" s="145"/>
      <c r="BP44" s="145"/>
      <c r="BQ44" s="145"/>
      <c r="BR44" s="145"/>
      <c r="BS44" s="145"/>
      <c r="BT44" s="145"/>
      <c r="BU44" s="140" t="s">
        <v>20</v>
      </c>
      <c r="BV44" s="141"/>
      <c r="BW44" s="136"/>
      <c r="BX44" s="137"/>
      <c r="BY44" s="137"/>
      <c r="BZ44" s="140" t="s">
        <v>64</v>
      </c>
      <c r="CA44" s="141"/>
      <c r="CB44" s="144">
        <f>BW44*2000</f>
        <v>0</v>
      </c>
      <c r="CC44" s="145"/>
      <c r="CD44" s="145"/>
      <c r="CE44" s="145"/>
      <c r="CF44" s="145"/>
      <c r="CG44" s="145"/>
      <c r="CH44" s="145"/>
      <c r="CI44" s="145"/>
      <c r="CJ44" s="140" t="s">
        <v>20</v>
      </c>
      <c r="CK44" s="141"/>
      <c r="CL44" s="136"/>
      <c r="CM44" s="137"/>
      <c r="CN44" s="137"/>
      <c r="CO44" s="140" t="s">
        <v>64</v>
      </c>
      <c r="CP44" s="141"/>
      <c r="CQ44" s="144">
        <f>CL44*2400</f>
        <v>0</v>
      </c>
      <c r="CR44" s="145"/>
      <c r="CS44" s="145"/>
      <c r="CT44" s="145"/>
      <c r="CU44" s="145"/>
      <c r="CV44" s="145"/>
      <c r="CW44" s="145"/>
      <c r="CX44" s="145"/>
      <c r="CY44" s="140" t="s">
        <v>20</v>
      </c>
      <c r="CZ44" s="141"/>
      <c r="DA44" s="136"/>
      <c r="DB44" s="137"/>
      <c r="DC44" s="137"/>
      <c r="DD44" s="140" t="s">
        <v>64</v>
      </c>
      <c r="DE44" s="141"/>
      <c r="DF44" s="144">
        <f>DA44*2800</f>
        <v>0</v>
      </c>
      <c r="DG44" s="145"/>
      <c r="DH44" s="145"/>
      <c r="DI44" s="145"/>
      <c r="DJ44" s="145"/>
      <c r="DK44" s="145"/>
      <c r="DL44" s="145"/>
      <c r="DM44" s="145"/>
      <c r="DN44" s="140" t="s">
        <v>20</v>
      </c>
      <c r="DO44" s="14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</row>
    <row r="45" spans="1:131" ht="9" customHeight="1">
      <c r="A45" s="2"/>
      <c r="B45" s="3"/>
      <c r="C45" s="133"/>
      <c r="D45" s="134"/>
      <c r="E45" s="134"/>
      <c r="F45" s="134"/>
      <c r="G45" s="134"/>
      <c r="H45" s="134"/>
      <c r="I45" s="134"/>
      <c r="J45" s="135"/>
      <c r="K45" s="138"/>
      <c r="L45" s="139"/>
      <c r="M45" s="139"/>
      <c r="N45" s="142"/>
      <c r="O45" s="143"/>
      <c r="P45" s="146"/>
      <c r="Q45" s="147"/>
      <c r="R45" s="147"/>
      <c r="S45" s="147"/>
      <c r="T45" s="147"/>
      <c r="U45" s="147"/>
      <c r="V45" s="147"/>
      <c r="W45" s="147"/>
      <c r="X45" s="142"/>
      <c r="Y45" s="143"/>
      <c r="Z45" s="138"/>
      <c r="AA45" s="139"/>
      <c r="AB45" s="139"/>
      <c r="AC45" s="142"/>
      <c r="AD45" s="143"/>
      <c r="AE45" s="146"/>
      <c r="AF45" s="147"/>
      <c r="AG45" s="147"/>
      <c r="AH45" s="147"/>
      <c r="AI45" s="147"/>
      <c r="AJ45" s="147"/>
      <c r="AK45" s="147"/>
      <c r="AL45" s="147"/>
      <c r="AM45" s="142"/>
      <c r="AN45" s="143"/>
      <c r="AO45" s="1"/>
      <c r="AP45" s="1"/>
      <c r="AQ45" s="1"/>
      <c r="AR45" s="1"/>
      <c r="AS45" s="138"/>
      <c r="AT45" s="139"/>
      <c r="AU45" s="139"/>
      <c r="AV45" s="142"/>
      <c r="AW45" s="143"/>
      <c r="AX45" s="146"/>
      <c r="AY45" s="147"/>
      <c r="AZ45" s="147"/>
      <c r="BA45" s="147"/>
      <c r="BB45" s="147"/>
      <c r="BC45" s="147"/>
      <c r="BD45" s="147"/>
      <c r="BE45" s="147"/>
      <c r="BF45" s="142"/>
      <c r="BG45" s="143"/>
      <c r="BH45" s="138"/>
      <c r="BI45" s="139"/>
      <c r="BJ45" s="139"/>
      <c r="BK45" s="142"/>
      <c r="BL45" s="143"/>
      <c r="BM45" s="146"/>
      <c r="BN45" s="147"/>
      <c r="BO45" s="147"/>
      <c r="BP45" s="147"/>
      <c r="BQ45" s="147"/>
      <c r="BR45" s="147"/>
      <c r="BS45" s="147"/>
      <c r="BT45" s="147"/>
      <c r="BU45" s="142"/>
      <c r="BV45" s="143"/>
      <c r="BW45" s="138"/>
      <c r="BX45" s="139"/>
      <c r="BY45" s="139"/>
      <c r="BZ45" s="142"/>
      <c r="CA45" s="143"/>
      <c r="CB45" s="146"/>
      <c r="CC45" s="147"/>
      <c r="CD45" s="147"/>
      <c r="CE45" s="147"/>
      <c r="CF45" s="147"/>
      <c r="CG45" s="147"/>
      <c r="CH45" s="147"/>
      <c r="CI45" s="147"/>
      <c r="CJ45" s="142"/>
      <c r="CK45" s="143"/>
      <c r="CL45" s="138"/>
      <c r="CM45" s="139"/>
      <c r="CN45" s="139"/>
      <c r="CO45" s="142"/>
      <c r="CP45" s="143"/>
      <c r="CQ45" s="146"/>
      <c r="CR45" s="147"/>
      <c r="CS45" s="147"/>
      <c r="CT45" s="147"/>
      <c r="CU45" s="147"/>
      <c r="CV45" s="147"/>
      <c r="CW45" s="147"/>
      <c r="CX45" s="147"/>
      <c r="CY45" s="142"/>
      <c r="CZ45" s="143"/>
      <c r="DA45" s="138"/>
      <c r="DB45" s="139"/>
      <c r="DC45" s="139"/>
      <c r="DD45" s="142"/>
      <c r="DE45" s="143"/>
      <c r="DF45" s="146"/>
      <c r="DG45" s="147"/>
      <c r="DH45" s="147"/>
      <c r="DI45" s="147"/>
      <c r="DJ45" s="147"/>
      <c r="DK45" s="147"/>
      <c r="DL45" s="147"/>
      <c r="DM45" s="147"/>
      <c r="DN45" s="142"/>
      <c r="DO45" s="143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</row>
    <row r="46" spans="1:131" ht="9" customHeight="1">
      <c r="A46" s="2"/>
      <c r="B46" s="3"/>
      <c r="C46" s="148" t="s">
        <v>24</v>
      </c>
      <c r="D46" s="149"/>
      <c r="E46" s="149"/>
      <c r="F46" s="149"/>
      <c r="G46" s="149"/>
      <c r="H46" s="149"/>
      <c r="I46" s="149"/>
      <c r="J46" s="150"/>
      <c r="K46" s="136"/>
      <c r="L46" s="137"/>
      <c r="M46" s="137"/>
      <c r="N46" s="140" t="s">
        <v>64</v>
      </c>
      <c r="O46" s="141"/>
      <c r="P46" s="144">
        <f>K46*4800</f>
        <v>0</v>
      </c>
      <c r="Q46" s="145"/>
      <c r="R46" s="145"/>
      <c r="S46" s="145"/>
      <c r="T46" s="145"/>
      <c r="U46" s="145"/>
      <c r="V46" s="145"/>
      <c r="W46" s="145"/>
      <c r="X46" s="140" t="s">
        <v>20</v>
      </c>
      <c r="Y46" s="141"/>
      <c r="Z46" s="136"/>
      <c r="AA46" s="137"/>
      <c r="AB46" s="137"/>
      <c r="AC46" s="140" t="s">
        <v>64</v>
      </c>
      <c r="AD46" s="141"/>
      <c r="AE46" s="144">
        <f>Z46*5600</f>
        <v>0</v>
      </c>
      <c r="AF46" s="145"/>
      <c r="AG46" s="145"/>
      <c r="AH46" s="145"/>
      <c r="AI46" s="145"/>
      <c r="AJ46" s="145"/>
      <c r="AK46" s="145"/>
      <c r="AL46" s="145"/>
      <c r="AM46" s="140" t="s">
        <v>20</v>
      </c>
      <c r="AN46" s="141"/>
      <c r="AO46" s="1"/>
      <c r="AP46" s="1"/>
      <c r="AQ46" s="1"/>
      <c r="AR46" s="1"/>
      <c r="AS46" s="136"/>
      <c r="AT46" s="137"/>
      <c r="AU46" s="137"/>
      <c r="AV46" s="140" t="s">
        <v>64</v>
      </c>
      <c r="AW46" s="141"/>
      <c r="AX46" s="144">
        <f>AS46*1300</f>
        <v>0</v>
      </c>
      <c r="AY46" s="145"/>
      <c r="AZ46" s="145"/>
      <c r="BA46" s="145"/>
      <c r="BB46" s="145"/>
      <c r="BC46" s="145"/>
      <c r="BD46" s="145"/>
      <c r="BE46" s="145"/>
      <c r="BF46" s="140" t="s">
        <v>20</v>
      </c>
      <c r="BG46" s="141"/>
      <c r="BH46" s="136"/>
      <c r="BI46" s="137"/>
      <c r="BJ46" s="137"/>
      <c r="BK46" s="140" t="s">
        <v>64</v>
      </c>
      <c r="BL46" s="141"/>
      <c r="BM46" s="144">
        <f>BH46*1600</f>
        <v>0</v>
      </c>
      <c r="BN46" s="145"/>
      <c r="BO46" s="145"/>
      <c r="BP46" s="145"/>
      <c r="BQ46" s="145"/>
      <c r="BR46" s="145"/>
      <c r="BS46" s="145"/>
      <c r="BT46" s="145"/>
      <c r="BU46" s="140" t="s">
        <v>20</v>
      </c>
      <c r="BV46" s="141"/>
      <c r="BW46" s="136"/>
      <c r="BX46" s="137"/>
      <c r="BY46" s="137"/>
      <c r="BZ46" s="140" t="s">
        <v>64</v>
      </c>
      <c r="CA46" s="141"/>
      <c r="CB46" s="144">
        <f>BW46*2000</f>
        <v>0</v>
      </c>
      <c r="CC46" s="145"/>
      <c r="CD46" s="145"/>
      <c r="CE46" s="145"/>
      <c r="CF46" s="145"/>
      <c r="CG46" s="145"/>
      <c r="CH46" s="145"/>
      <c r="CI46" s="145"/>
      <c r="CJ46" s="140" t="s">
        <v>20</v>
      </c>
      <c r="CK46" s="141"/>
      <c r="CL46" s="136"/>
      <c r="CM46" s="137"/>
      <c r="CN46" s="137"/>
      <c r="CO46" s="140" t="s">
        <v>64</v>
      </c>
      <c r="CP46" s="141"/>
      <c r="CQ46" s="144">
        <f>CL46*2400</f>
        <v>0</v>
      </c>
      <c r="CR46" s="145"/>
      <c r="CS46" s="145"/>
      <c r="CT46" s="145"/>
      <c r="CU46" s="145"/>
      <c r="CV46" s="145"/>
      <c r="CW46" s="145"/>
      <c r="CX46" s="145"/>
      <c r="CY46" s="140" t="s">
        <v>20</v>
      </c>
      <c r="CZ46" s="141"/>
      <c r="DA46" s="136"/>
      <c r="DB46" s="137"/>
      <c r="DC46" s="137"/>
      <c r="DD46" s="140" t="s">
        <v>64</v>
      </c>
      <c r="DE46" s="141"/>
      <c r="DF46" s="144">
        <f>DA46*2800</f>
        <v>0</v>
      </c>
      <c r="DG46" s="145"/>
      <c r="DH46" s="145"/>
      <c r="DI46" s="145"/>
      <c r="DJ46" s="145"/>
      <c r="DK46" s="145"/>
      <c r="DL46" s="145"/>
      <c r="DM46" s="145"/>
      <c r="DN46" s="140" t="s">
        <v>20</v>
      </c>
      <c r="DO46" s="14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</row>
    <row r="47" spans="1:131" ht="9" customHeight="1">
      <c r="A47" s="2"/>
      <c r="B47" s="3"/>
      <c r="C47" s="148"/>
      <c r="D47" s="149"/>
      <c r="E47" s="149"/>
      <c r="F47" s="149"/>
      <c r="G47" s="149"/>
      <c r="H47" s="149"/>
      <c r="I47" s="149"/>
      <c r="J47" s="150"/>
      <c r="K47" s="138"/>
      <c r="L47" s="139"/>
      <c r="M47" s="139"/>
      <c r="N47" s="142"/>
      <c r="O47" s="143"/>
      <c r="P47" s="146"/>
      <c r="Q47" s="147"/>
      <c r="R47" s="147"/>
      <c r="S47" s="147"/>
      <c r="T47" s="147"/>
      <c r="U47" s="147"/>
      <c r="V47" s="147"/>
      <c r="W47" s="147"/>
      <c r="X47" s="142"/>
      <c r="Y47" s="143"/>
      <c r="Z47" s="138"/>
      <c r="AA47" s="139"/>
      <c r="AB47" s="139"/>
      <c r="AC47" s="142"/>
      <c r="AD47" s="143"/>
      <c r="AE47" s="146"/>
      <c r="AF47" s="147"/>
      <c r="AG47" s="147"/>
      <c r="AH47" s="147"/>
      <c r="AI47" s="147"/>
      <c r="AJ47" s="147"/>
      <c r="AK47" s="147"/>
      <c r="AL47" s="147"/>
      <c r="AM47" s="142"/>
      <c r="AN47" s="143"/>
      <c r="AO47" s="1"/>
      <c r="AP47" s="1"/>
      <c r="AQ47" s="1"/>
      <c r="AR47" s="1"/>
      <c r="AS47" s="138"/>
      <c r="AT47" s="139"/>
      <c r="AU47" s="139"/>
      <c r="AV47" s="142"/>
      <c r="AW47" s="143"/>
      <c r="AX47" s="146"/>
      <c r="AY47" s="147"/>
      <c r="AZ47" s="147"/>
      <c r="BA47" s="147"/>
      <c r="BB47" s="147"/>
      <c r="BC47" s="147"/>
      <c r="BD47" s="147"/>
      <c r="BE47" s="147"/>
      <c r="BF47" s="142"/>
      <c r="BG47" s="143"/>
      <c r="BH47" s="138"/>
      <c r="BI47" s="139"/>
      <c r="BJ47" s="139"/>
      <c r="BK47" s="142"/>
      <c r="BL47" s="143"/>
      <c r="BM47" s="146"/>
      <c r="BN47" s="147"/>
      <c r="BO47" s="147"/>
      <c r="BP47" s="147"/>
      <c r="BQ47" s="147"/>
      <c r="BR47" s="147"/>
      <c r="BS47" s="147"/>
      <c r="BT47" s="147"/>
      <c r="BU47" s="142"/>
      <c r="BV47" s="143"/>
      <c r="BW47" s="138"/>
      <c r="BX47" s="139"/>
      <c r="BY47" s="139"/>
      <c r="BZ47" s="142"/>
      <c r="CA47" s="143"/>
      <c r="CB47" s="146"/>
      <c r="CC47" s="147"/>
      <c r="CD47" s="147"/>
      <c r="CE47" s="147"/>
      <c r="CF47" s="147"/>
      <c r="CG47" s="147"/>
      <c r="CH47" s="147"/>
      <c r="CI47" s="147"/>
      <c r="CJ47" s="142"/>
      <c r="CK47" s="143"/>
      <c r="CL47" s="138"/>
      <c r="CM47" s="139"/>
      <c r="CN47" s="139"/>
      <c r="CO47" s="142"/>
      <c r="CP47" s="143"/>
      <c r="CQ47" s="146"/>
      <c r="CR47" s="147"/>
      <c r="CS47" s="147"/>
      <c r="CT47" s="147"/>
      <c r="CU47" s="147"/>
      <c r="CV47" s="147"/>
      <c r="CW47" s="147"/>
      <c r="CX47" s="147"/>
      <c r="CY47" s="142"/>
      <c r="CZ47" s="143"/>
      <c r="DA47" s="138"/>
      <c r="DB47" s="139"/>
      <c r="DC47" s="139"/>
      <c r="DD47" s="142"/>
      <c r="DE47" s="143"/>
      <c r="DF47" s="146"/>
      <c r="DG47" s="147"/>
      <c r="DH47" s="147"/>
      <c r="DI47" s="147"/>
      <c r="DJ47" s="147"/>
      <c r="DK47" s="147"/>
      <c r="DL47" s="147"/>
      <c r="DM47" s="147"/>
      <c r="DN47" s="142"/>
      <c r="DO47" s="143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</row>
    <row r="48" spans="1:131" ht="9" customHeight="1">
      <c r="A48" s="2"/>
      <c r="B48" s="3"/>
      <c r="C48" s="148" t="s">
        <v>26</v>
      </c>
      <c r="D48" s="149"/>
      <c r="E48" s="149"/>
      <c r="F48" s="149"/>
      <c r="G48" s="149"/>
      <c r="H48" s="149"/>
      <c r="I48" s="149"/>
      <c r="J48" s="150"/>
      <c r="K48" s="136"/>
      <c r="L48" s="137"/>
      <c r="M48" s="137"/>
      <c r="N48" s="140" t="s">
        <v>64</v>
      </c>
      <c r="O48" s="141"/>
      <c r="P48" s="144">
        <f>K48*4800</f>
        <v>0</v>
      </c>
      <c r="Q48" s="145"/>
      <c r="R48" s="145"/>
      <c r="S48" s="145"/>
      <c r="T48" s="145"/>
      <c r="U48" s="145"/>
      <c r="V48" s="145"/>
      <c r="W48" s="145"/>
      <c r="X48" s="140" t="s">
        <v>20</v>
      </c>
      <c r="Y48" s="141"/>
      <c r="Z48" s="136"/>
      <c r="AA48" s="137"/>
      <c r="AB48" s="137"/>
      <c r="AC48" s="140" t="s">
        <v>64</v>
      </c>
      <c r="AD48" s="141"/>
      <c r="AE48" s="144">
        <f>Z48*5600</f>
        <v>0</v>
      </c>
      <c r="AF48" s="145"/>
      <c r="AG48" s="145"/>
      <c r="AH48" s="145"/>
      <c r="AI48" s="145"/>
      <c r="AJ48" s="145"/>
      <c r="AK48" s="145"/>
      <c r="AL48" s="145"/>
      <c r="AM48" s="140" t="s">
        <v>20</v>
      </c>
      <c r="AN48" s="141"/>
      <c r="AO48" s="1"/>
      <c r="AP48" s="1"/>
      <c r="AQ48" s="1"/>
      <c r="AR48" s="1"/>
      <c r="AS48" s="136"/>
      <c r="AT48" s="137"/>
      <c r="AU48" s="137"/>
      <c r="AV48" s="140" t="s">
        <v>64</v>
      </c>
      <c r="AW48" s="141"/>
      <c r="AX48" s="144">
        <f>AS48*1300</f>
        <v>0</v>
      </c>
      <c r="AY48" s="145"/>
      <c r="AZ48" s="145"/>
      <c r="BA48" s="145"/>
      <c r="BB48" s="145"/>
      <c r="BC48" s="145"/>
      <c r="BD48" s="145"/>
      <c r="BE48" s="145"/>
      <c r="BF48" s="140" t="s">
        <v>20</v>
      </c>
      <c r="BG48" s="141"/>
      <c r="BH48" s="136"/>
      <c r="BI48" s="137"/>
      <c r="BJ48" s="137"/>
      <c r="BK48" s="140" t="s">
        <v>64</v>
      </c>
      <c r="BL48" s="141"/>
      <c r="BM48" s="144">
        <f>BH48*1600</f>
        <v>0</v>
      </c>
      <c r="BN48" s="145"/>
      <c r="BO48" s="145"/>
      <c r="BP48" s="145"/>
      <c r="BQ48" s="145"/>
      <c r="BR48" s="145"/>
      <c r="BS48" s="145"/>
      <c r="BT48" s="145"/>
      <c r="BU48" s="140" t="s">
        <v>20</v>
      </c>
      <c r="BV48" s="141"/>
      <c r="BW48" s="136"/>
      <c r="BX48" s="137"/>
      <c r="BY48" s="137"/>
      <c r="BZ48" s="140" t="s">
        <v>64</v>
      </c>
      <c r="CA48" s="141"/>
      <c r="CB48" s="144">
        <f>BW48*2000</f>
        <v>0</v>
      </c>
      <c r="CC48" s="145"/>
      <c r="CD48" s="145"/>
      <c r="CE48" s="145"/>
      <c r="CF48" s="145"/>
      <c r="CG48" s="145"/>
      <c r="CH48" s="145"/>
      <c r="CI48" s="145"/>
      <c r="CJ48" s="140" t="s">
        <v>20</v>
      </c>
      <c r="CK48" s="141"/>
      <c r="CL48" s="136"/>
      <c r="CM48" s="137"/>
      <c r="CN48" s="137"/>
      <c r="CO48" s="140" t="s">
        <v>64</v>
      </c>
      <c r="CP48" s="141"/>
      <c r="CQ48" s="144">
        <f>CL48*2400</f>
        <v>0</v>
      </c>
      <c r="CR48" s="145"/>
      <c r="CS48" s="145"/>
      <c r="CT48" s="145"/>
      <c r="CU48" s="145"/>
      <c r="CV48" s="145"/>
      <c r="CW48" s="145"/>
      <c r="CX48" s="145"/>
      <c r="CY48" s="140" t="s">
        <v>20</v>
      </c>
      <c r="CZ48" s="141"/>
      <c r="DA48" s="136"/>
      <c r="DB48" s="137"/>
      <c r="DC48" s="137"/>
      <c r="DD48" s="140" t="s">
        <v>64</v>
      </c>
      <c r="DE48" s="141"/>
      <c r="DF48" s="144">
        <f>DA48*2800</f>
        <v>0</v>
      </c>
      <c r="DG48" s="145"/>
      <c r="DH48" s="145"/>
      <c r="DI48" s="145"/>
      <c r="DJ48" s="145"/>
      <c r="DK48" s="145"/>
      <c r="DL48" s="145"/>
      <c r="DM48" s="145"/>
      <c r="DN48" s="140" t="s">
        <v>20</v>
      </c>
      <c r="DO48" s="14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</row>
    <row r="49" spans="1:131" ht="9" customHeight="1">
      <c r="A49" s="2"/>
      <c r="B49" s="3"/>
      <c r="C49" s="148"/>
      <c r="D49" s="149"/>
      <c r="E49" s="149"/>
      <c r="F49" s="149"/>
      <c r="G49" s="149"/>
      <c r="H49" s="149"/>
      <c r="I49" s="149"/>
      <c r="J49" s="150"/>
      <c r="K49" s="138"/>
      <c r="L49" s="139"/>
      <c r="M49" s="139"/>
      <c r="N49" s="142"/>
      <c r="O49" s="143"/>
      <c r="P49" s="146"/>
      <c r="Q49" s="147"/>
      <c r="R49" s="147"/>
      <c r="S49" s="147"/>
      <c r="T49" s="147"/>
      <c r="U49" s="147"/>
      <c r="V49" s="147"/>
      <c r="W49" s="147"/>
      <c r="X49" s="142"/>
      <c r="Y49" s="143"/>
      <c r="Z49" s="138"/>
      <c r="AA49" s="139"/>
      <c r="AB49" s="139"/>
      <c r="AC49" s="142"/>
      <c r="AD49" s="143"/>
      <c r="AE49" s="146"/>
      <c r="AF49" s="147"/>
      <c r="AG49" s="147"/>
      <c r="AH49" s="147"/>
      <c r="AI49" s="147"/>
      <c r="AJ49" s="147"/>
      <c r="AK49" s="147"/>
      <c r="AL49" s="147"/>
      <c r="AM49" s="142"/>
      <c r="AN49" s="143"/>
      <c r="AO49" s="1"/>
      <c r="AP49" s="1"/>
      <c r="AQ49" s="1"/>
      <c r="AR49" s="1"/>
      <c r="AS49" s="138"/>
      <c r="AT49" s="139"/>
      <c r="AU49" s="139"/>
      <c r="AV49" s="142"/>
      <c r="AW49" s="143"/>
      <c r="AX49" s="146"/>
      <c r="AY49" s="147"/>
      <c r="AZ49" s="147"/>
      <c r="BA49" s="147"/>
      <c r="BB49" s="147"/>
      <c r="BC49" s="147"/>
      <c r="BD49" s="147"/>
      <c r="BE49" s="147"/>
      <c r="BF49" s="142"/>
      <c r="BG49" s="143"/>
      <c r="BH49" s="138"/>
      <c r="BI49" s="139"/>
      <c r="BJ49" s="139"/>
      <c r="BK49" s="142"/>
      <c r="BL49" s="143"/>
      <c r="BM49" s="146"/>
      <c r="BN49" s="147"/>
      <c r="BO49" s="147"/>
      <c r="BP49" s="147"/>
      <c r="BQ49" s="147"/>
      <c r="BR49" s="147"/>
      <c r="BS49" s="147"/>
      <c r="BT49" s="147"/>
      <c r="BU49" s="142"/>
      <c r="BV49" s="143"/>
      <c r="BW49" s="138"/>
      <c r="BX49" s="139"/>
      <c r="BY49" s="139"/>
      <c r="BZ49" s="142"/>
      <c r="CA49" s="143"/>
      <c r="CB49" s="146"/>
      <c r="CC49" s="147"/>
      <c r="CD49" s="147"/>
      <c r="CE49" s="147"/>
      <c r="CF49" s="147"/>
      <c r="CG49" s="147"/>
      <c r="CH49" s="147"/>
      <c r="CI49" s="147"/>
      <c r="CJ49" s="142"/>
      <c r="CK49" s="143"/>
      <c r="CL49" s="138"/>
      <c r="CM49" s="139"/>
      <c r="CN49" s="139"/>
      <c r="CO49" s="142"/>
      <c r="CP49" s="143"/>
      <c r="CQ49" s="146"/>
      <c r="CR49" s="147"/>
      <c r="CS49" s="147"/>
      <c r="CT49" s="147"/>
      <c r="CU49" s="147"/>
      <c r="CV49" s="147"/>
      <c r="CW49" s="147"/>
      <c r="CX49" s="147"/>
      <c r="CY49" s="142"/>
      <c r="CZ49" s="143"/>
      <c r="DA49" s="138"/>
      <c r="DB49" s="139"/>
      <c r="DC49" s="139"/>
      <c r="DD49" s="142"/>
      <c r="DE49" s="143"/>
      <c r="DF49" s="146"/>
      <c r="DG49" s="147"/>
      <c r="DH49" s="147"/>
      <c r="DI49" s="147"/>
      <c r="DJ49" s="147"/>
      <c r="DK49" s="147"/>
      <c r="DL49" s="147"/>
      <c r="DM49" s="147"/>
      <c r="DN49" s="142"/>
      <c r="DO49" s="143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</row>
    <row r="50" spans="1:131" ht="9" customHeight="1">
      <c r="A50" s="2"/>
      <c r="B50" s="3"/>
      <c r="C50" s="148" t="s">
        <v>28</v>
      </c>
      <c r="D50" s="149"/>
      <c r="E50" s="149"/>
      <c r="F50" s="149"/>
      <c r="G50" s="149"/>
      <c r="H50" s="149"/>
      <c r="I50" s="149"/>
      <c r="J50" s="150"/>
      <c r="K50" s="151">
        <f>K46-K48</f>
        <v>0</v>
      </c>
      <c r="L50" s="152"/>
      <c r="M50" s="152"/>
      <c r="N50" s="140" t="s">
        <v>64</v>
      </c>
      <c r="O50" s="141"/>
      <c r="P50" s="144">
        <f>P46-P48</f>
        <v>0</v>
      </c>
      <c r="Q50" s="145"/>
      <c r="R50" s="145"/>
      <c r="S50" s="145"/>
      <c r="T50" s="145"/>
      <c r="U50" s="145"/>
      <c r="V50" s="145"/>
      <c r="W50" s="145"/>
      <c r="X50" s="140" t="s">
        <v>20</v>
      </c>
      <c r="Y50" s="141"/>
      <c r="Z50" s="151">
        <f>Z46-Z48</f>
        <v>0</v>
      </c>
      <c r="AA50" s="152"/>
      <c r="AB50" s="152"/>
      <c r="AC50" s="140" t="s">
        <v>64</v>
      </c>
      <c r="AD50" s="141"/>
      <c r="AE50" s="144">
        <f>AE46-AE48</f>
        <v>0</v>
      </c>
      <c r="AF50" s="145"/>
      <c r="AG50" s="145"/>
      <c r="AH50" s="145"/>
      <c r="AI50" s="145"/>
      <c r="AJ50" s="145"/>
      <c r="AK50" s="145"/>
      <c r="AL50" s="145"/>
      <c r="AM50" s="140" t="s">
        <v>20</v>
      </c>
      <c r="AN50" s="141"/>
      <c r="AO50" s="1"/>
      <c r="AP50" s="1"/>
      <c r="AQ50" s="1"/>
      <c r="AR50" s="1"/>
      <c r="AS50" s="151">
        <f>AS46-AS48</f>
        <v>0</v>
      </c>
      <c r="AT50" s="152"/>
      <c r="AU50" s="152"/>
      <c r="AV50" s="140" t="s">
        <v>64</v>
      </c>
      <c r="AW50" s="141"/>
      <c r="AX50" s="144">
        <f>AX46-AX48</f>
        <v>0</v>
      </c>
      <c r="AY50" s="145"/>
      <c r="AZ50" s="145"/>
      <c r="BA50" s="145"/>
      <c r="BB50" s="145"/>
      <c r="BC50" s="145"/>
      <c r="BD50" s="145"/>
      <c r="BE50" s="145"/>
      <c r="BF50" s="140" t="s">
        <v>20</v>
      </c>
      <c r="BG50" s="141"/>
      <c r="BH50" s="151">
        <f>BH46-BH48</f>
        <v>0</v>
      </c>
      <c r="BI50" s="152"/>
      <c r="BJ50" s="152"/>
      <c r="BK50" s="140" t="s">
        <v>64</v>
      </c>
      <c r="BL50" s="141"/>
      <c r="BM50" s="144">
        <f>BM46-BM48</f>
        <v>0</v>
      </c>
      <c r="BN50" s="145"/>
      <c r="BO50" s="145"/>
      <c r="BP50" s="145"/>
      <c r="BQ50" s="145"/>
      <c r="BR50" s="145"/>
      <c r="BS50" s="145"/>
      <c r="BT50" s="145"/>
      <c r="BU50" s="140" t="s">
        <v>20</v>
      </c>
      <c r="BV50" s="141"/>
      <c r="BW50" s="151">
        <f>BW46-BW48</f>
        <v>0</v>
      </c>
      <c r="BX50" s="152"/>
      <c r="BY50" s="152"/>
      <c r="BZ50" s="140" t="s">
        <v>64</v>
      </c>
      <c r="CA50" s="141"/>
      <c r="CB50" s="144">
        <f>CB46-CB48</f>
        <v>0</v>
      </c>
      <c r="CC50" s="145"/>
      <c r="CD50" s="145"/>
      <c r="CE50" s="145"/>
      <c r="CF50" s="145"/>
      <c r="CG50" s="145"/>
      <c r="CH50" s="145"/>
      <c r="CI50" s="145"/>
      <c r="CJ50" s="140" t="s">
        <v>20</v>
      </c>
      <c r="CK50" s="141"/>
      <c r="CL50" s="151">
        <f>CL46-CL48</f>
        <v>0</v>
      </c>
      <c r="CM50" s="152"/>
      <c r="CN50" s="152"/>
      <c r="CO50" s="140" t="s">
        <v>64</v>
      </c>
      <c r="CP50" s="141"/>
      <c r="CQ50" s="144">
        <f>CQ46-CQ48</f>
        <v>0</v>
      </c>
      <c r="CR50" s="145"/>
      <c r="CS50" s="145"/>
      <c r="CT50" s="145"/>
      <c r="CU50" s="145"/>
      <c r="CV50" s="145"/>
      <c r="CW50" s="145"/>
      <c r="CX50" s="145"/>
      <c r="CY50" s="140" t="s">
        <v>20</v>
      </c>
      <c r="CZ50" s="141"/>
      <c r="DA50" s="151">
        <f>DA46-DA48</f>
        <v>0</v>
      </c>
      <c r="DB50" s="152"/>
      <c r="DC50" s="152"/>
      <c r="DD50" s="140" t="s">
        <v>64</v>
      </c>
      <c r="DE50" s="141"/>
      <c r="DF50" s="144">
        <f>DF46-DF48</f>
        <v>0</v>
      </c>
      <c r="DG50" s="145"/>
      <c r="DH50" s="145"/>
      <c r="DI50" s="145"/>
      <c r="DJ50" s="145"/>
      <c r="DK50" s="145"/>
      <c r="DL50" s="145"/>
      <c r="DM50" s="145"/>
      <c r="DN50" s="140" t="s">
        <v>20</v>
      </c>
      <c r="DO50" s="14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</row>
    <row r="51" spans="1:131" ht="9" customHeight="1">
      <c r="A51" s="2"/>
      <c r="B51" s="3"/>
      <c r="C51" s="148"/>
      <c r="D51" s="149"/>
      <c r="E51" s="149"/>
      <c r="F51" s="149"/>
      <c r="G51" s="149"/>
      <c r="H51" s="149"/>
      <c r="I51" s="149"/>
      <c r="J51" s="150"/>
      <c r="K51" s="153"/>
      <c r="L51" s="154"/>
      <c r="M51" s="154"/>
      <c r="N51" s="142"/>
      <c r="O51" s="143"/>
      <c r="P51" s="146"/>
      <c r="Q51" s="147"/>
      <c r="R51" s="147"/>
      <c r="S51" s="147"/>
      <c r="T51" s="147"/>
      <c r="U51" s="147"/>
      <c r="V51" s="147"/>
      <c r="W51" s="147"/>
      <c r="X51" s="142"/>
      <c r="Y51" s="143"/>
      <c r="Z51" s="153"/>
      <c r="AA51" s="154"/>
      <c r="AB51" s="154"/>
      <c r="AC51" s="142"/>
      <c r="AD51" s="143"/>
      <c r="AE51" s="146"/>
      <c r="AF51" s="147"/>
      <c r="AG51" s="147"/>
      <c r="AH51" s="147"/>
      <c r="AI51" s="147"/>
      <c r="AJ51" s="147"/>
      <c r="AK51" s="147"/>
      <c r="AL51" s="147"/>
      <c r="AM51" s="142"/>
      <c r="AN51" s="143"/>
      <c r="AO51" s="1"/>
      <c r="AP51" s="1"/>
      <c r="AQ51" s="1"/>
      <c r="AR51" s="1"/>
      <c r="AS51" s="153"/>
      <c r="AT51" s="154"/>
      <c r="AU51" s="154"/>
      <c r="AV51" s="142"/>
      <c r="AW51" s="143"/>
      <c r="AX51" s="146"/>
      <c r="AY51" s="147"/>
      <c r="AZ51" s="147"/>
      <c r="BA51" s="147"/>
      <c r="BB51" s="147"/>
      <c r="BC51" s="147"/>
      <c r="BD51" s="147"/>
      <c r="BE51" s="147"/>
      <c r="BF51" s="142"/>
      <c r="BG51" s="143"/>
      <c r="BH51" s="153"/>
      <c r="BI51" s="154"/>
      <c r="BJ51" s="154"/>
      <c r="BK51" s="142"/>
      <c r="BL51" s="143"/>
      <c r="BM51" s="146"/>
      <c r="BN51" s="147"/>
      <c r="BO51" s="147"/>
      <c r="BP51" s="147"/>
      <c r="BQ51" s="147"/>
      <c r="BR51" s="147"/>
      <c r="BS51" s="147"/>
      <c r="BT51" s="147"/>
      <c r="BU51" s="142"/>
      <c r="BV51" s="143"/>
      <c r="BW51" s="153"/>
      <c r="BX51" s="154"/>
      <c r="BY51" s="154"/>
      <c r="BZ51" s="142"/>
      <c r="CA51" s="143"/>
      <c r="CB51" s="146"/>
      <c r="CC51" s="147"/>
      <c r="CD51" s="147"/>
      <c r="CE51" s="147"/>
      <c r="CF51" s="147"/>
      <c r="CG51" s="147"/>
      <c r="CH51" s="147"/>
      <c r="CI51" s="147"/>
      <c r="CJ51" s="142"/>
      <c r="CK51" s="143"/>
      <c r="CL51" s="153"/>
      <c r="CM51" s="154"/>
      <c r="CN51" s="154"/>
      <c r="CO51" s="142"/>
      <c r="CP51" s="143"/>
      <c r="CQ51" s="146"/>
      <c r="CR51" s="147"/>
      <c r="CS51" s="147"/>
      <c r="CT51" s="147"/>
      <c r="CU51" s="147"/>
      <c r="CV51" s="147"/>
      <c r="CW51" s="147"/>
      <c r="CX51" s="147"/>
      <c r="CY51" s="142"/>
      <c r="CZ51" s="143"/>
      <c r="DA51" s="153"/>
      <c r="DB51" s="154"/>
      <c r="DC51" s="154"/>
      <c r="DD51" s="142"/>
      <c r="DE51" s="143"/>
      <c r="DF51" s="146"/>
      <c r="DG51" s="147"/>
      <c r="DH51" s="147"/>
      <c r="DI51" s="147"/>
      <c r="DJ51" s="147"/>
      <c r="DK51" s="147"/>
      <c r="DL51" s="147"/>
      <c r="DM51" s="147"/>
      <c r="DN51" s="142"/>
      <c r="DO51" s="143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</row>
    <row r="52" spans="1:131" ht="9" customHeight="1">
      <c r="A52" s="2"/>
      <c r="B52" s="3"/>
      <c r="C52" s="133" t="s">
        <v>29</v>
      </c>
      <c r="D52" s="134"/>
      <c r="E52" s="134"/>
      <c r="F52" s="134"/>
      <c r="G52" s="134"/>
      <c r="H52" s="134"/>
      <c r="I52" s="134"/>
      <c r="J52" s="135"/>
      <c r="K52" s="151">
        <f>K44+K46-K48</f>
        <v>0</v>
      </c>
      <c r="L52" s="152"/>
      <c r="M52" s="152"/>
      <c r="N52" s="140" t="s">
        <v>64</v>
      </c>
      <c r="O52" s="141"/>
      <c r="P52" s="155" t="s">
        <v>72</v>
      </c>
      <c r="Q52" s="156"/>
      <c r="R52" s="159">
        <f>P44+P46-P48</f>
        <v>0</v>
      </c>
      <c r="S52" s="159"/>
      <c r="T52" s="159"/>
      <c r="U52" s="159"/>
      <c r="V52" s="159"/>
      <c r="W52" s="159"/>
      <c r="X52" s="140" t="s">
        <v>20</v>
      </c>
      <c r="Y52" s="141"/>
      <c r="Z52" s="151">
        <f>Z44+Z46-Z48</f>
        <v>0</v>
      </c>
      <c r="AA52" s="152"/>
      <c r="AB52" s="152"/>
      <c r="AC52" s="140" t="s">
        <v>64</v>
      </c>
      <c r="AD52" s="141"/>
      <c r="AE52" s="155" t="s">
        <v>73</v>
      </c>
      <c r="AF52" s="156"/>
      <c r="AG52" s="159">
        <f>AE44+AE46-AE48</f>
        <v>0</v>
      </c>
      <c r="AH52" s="159"/>
      <c r="AI52" s="159"/>
      <c r="AJ52" s="159"/>
      <c r="AK52" s="159"/>
      <c r="AL52" s="159"/>
      <c r="AM52" s="140" t="s">
        <v>20</v>
      </c>
      <c r="AN52" s="141"/>
      <c r="AO52" s="1"/>
      <c r="AP52" s="1"/>
      <c r="AQ52" s="1"/>
      <c r="AR52" s="1"/>
      <c r="AS52" s="151">
        <f>AS44+AS46-AS48</f>
        <v>0</v>
      </c>
      <c r="AT52" s="152"/>
      <c r="AU52" s="152"/>
      <c r="AV52" s="140" t="s">
        <v>64</v>
      </c>
      <c r="AW52" s="141"/>
      <c r="AX52" s="155" t="s">
        <v>74</v>
      </c>
      <c r="AY52" s="156"/>
      <c r="AZ52" s="159">
        <f>AX44+AX46-AX48</f>
        <v>0</v>
      </c>
      <c r="BA52" s="159"/>
      <c r="BB52" s="159"/>
      <c r="BC52" s="159"/>
      <c r="BD52" s="159"/>
      <c r="BE52" s="159"/>
      <c r="BF52" s="140" t="s">
        <v>20</v>
      </c>
      <c r="BG52" s="141"/>
      <c r="BH52" s="151">
        <f>BH44+BH46-BH48</f>
        <v>0</v>
      </c>
      <c r="BI52" s="152"/>
      <c r="BJ52" s="152"/>
      <c r="BK52" s="140" t="s">
        <v>64</v>
      </c>
      <c r="BL52" s="141"/>
      <c r="BM52" s="155" t="s">
        <v>75</v>
      </c>
      <c r="BN52" s="156"/>
      <c r="BO52" s="159">
        <f>BM44+BM46-BM48</f>
        <v>0</v>
      </c>
      <c r="BP52" s="159"/>
      <c r="BQ52" s="159"/>
      <c r="BR52" s="159"/>
      <c r="BS52" s="159"/>
      <c r="BT52" s="159"/>
      <c r="BU52" s="140" t="s">
        <v>20</v>
      </c>
      <c r="BV52" s="141"/>
      <c r="BW52" s="151">
        <f>BW44+BW46-BW48</f>
        <v>0</v>
      </c>
      <c r="BX52" s="152"/>
      <c r="BY52" s="152"/>
      <c r="BZ52" s="140" t="s">
        <v>64</v>
      </c>
      <c r="CA52" s="141"/>
      <c r="CB52" s="155" t="s">
        <v>76</v>
      </c>
      <c r="CC52" s="156"/>
      <c r="CD52" s="159">
        <f>CB44+CB46-CB48</f>
        <v>0</v>
      </c>
      <c r="CE52" s="159"/>
      <c r="CF52" s="159"/>
      <c r="CG52" s="159"/>
      <c r="CH52" s="159"/>
      <c r="CI52" s="159"/>
      <c r="CJ52" s="140" t="s">
        <v>20</v>
      </c>
      <c r="CK52" s="141"/>
      <c r="CL52" s="151">
        <f>CL44+CL46-CL48</f>
        <v>0</v>
      </c>
      <c r="CM52" s="152"/>
      <c r="CN52" s="152"/>
      <c r="CO52" s="140" t="s">
        <v>64</v>
      </c>
      <c r="CP52" s="141"/>
      <c r="CQ52" s="155" t="s">
        <v>77</v>
      </c>
      <c r="CR52" s="156"/>
      <c r="CS52" s="159">
        <f>CQ44+CQ46-CQ48</f>
        <v>0</v>
      </c>
      <c r="CT52" s="159"/>
      <c r="CU52" s="159"/>
      <c r="CV52" s="159"/>
      <c r="CW52" s="159"/>
      <c r="CX52" s="159"/>
      <c r="CY52" s="140" t="s">
        <v>20</v>
      </c>
      <c r="CZ52" s="141"/>
      <c r="DA52" s="151">
        <f>DA44+DA46-DA48</f>
        <v>0</v>
      </c>
      <c r="DB52" s="152"/>
      <c r="DC52" s="152"/>
      <c r="DD52" s="140" t="s">
        <v>64</v>
      </c>
      <c r="DE52" s="141"/>
      <c r="DF52" s="155" t="s">
        <v>78</v>
      </c>
      <c r="DG52" s="156"/>
      <c r="DH52" s="159">
        <f>DF44+DF46-DF48</f>
        <v>0</v>
      </c>
      <c r="DI52" s="159"/>
      <c r="DJ52" s="159"/>
      <c r="DK52" s="159"/>
      <c r="DL52" s="159"/>
      <c r="DM52" s="159"/>
      <c r="DN52" s="140" t="s">
        <v>20</v>
      </c>
      <c r="DO52" s="14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</row>
    <row r="53" spans="1:131" ht="9" customHeight="1">
      <c r="A53" s="2"/>
      <c r="B53" s="3"/>
      <c r="C53" s="133"/>
      <c r="D53" s="134"/>
      <c r="E53" s="134"/>
      <c r="F53" s="134"/>
      <c r="G53" s="134"/>
      <c r="H53" s="134"/>
      <c r="I53" s="134"/>
      <c r="J53" s="135"/>
      <c r="K53" s="153"/>
      <c r="L53" s="154"/>
      <c r="M53" s="154"/>
      <c r="N53" s="142"/>
      <c r="O53" s="143"/>
      <c r="P53" s="157"/>
      <c r="Q53" s="158"/>
      <c r="R53" s="160"/>
      <c r="S53" s="160"/>
      <c r="T53" s="160"/>
      <c r="U53" s="160"/>
      <c r="V53" s="160"/>
      <c r="W53" s="160"/>
      <c r="X53" s="142"/>
      <c r="Y53" s="143"/>
      <c r="Z53" s="153"/>
      <c r="AA53" s="154"/>
      <c r="AB53" s="154"/>
      <c r="AC53" s="142"/>
      <c r="AD53" s="143"/>
      <c r="AE53" s="157"/>
      <c r="AF53" s="158"/>
      <c r="AG53" s="160"/>
      <c r="AH53" s="160"/>
      <c r="AI53" s="160"/>
      <c r="AJ53" s="160"/>
      <c r="AK53" s="160"/>
      <c r="AL53" s="160"/>
      <c r="AM53" s="142"/>
      <c r="AN53" s="143"/>
      <c r="AO53" s="1"/>
      <c r="AP53" s="1"/>
      <c r="AQ53" s="1"/>
      <c r="AR53" s="1"/>
      <c r="AS53" s="153"/>
      <c r="AT53" s="154"/>
      <c r="AU53" s="154"/>
      <c r="AV53" s="142"/>
      <c r="AW53" s="143"/>
      <c r="AX53" s="157"/>
      <c r="AY53" s="158"/>
      <c r="AZ53" s="160"/>
      <c r="BA53" s="160"/>
      <c r="BB53" s="160"/>
      <c r="BC53" s="160"/>
      <c r="BD53" s="160"/>
      <c r="BE53" s="160"/>
      <c r="BF53" s="142"/>
      <c r="BG53" s="143"/>
      <c r="BH53" s="153"/>
      <c r="BI53" s="154"/>
      <c r="BJ53" s="154"/>
      <c r="BK53" s="142"/>
      <c r="BL53" s="143"/>
      <c r="BM53" s="157"/>
      <c r="BN53" s="158"/>
      <c r="BO53" s="160"/>
      <c r="BP53" s="160"/>
      <c r="BQ53" s="160"/>
      <c r="BR53" s="160"/>
      <c r="BS53" s="160"/>
      <c r="BT53" s="160"/>
      <c r="BU53" s="142"/>
      <c r="BV53" s="143"/>
      <c r="BW53" s="153"/>
      <c r="BX53" s="154"/>
      <c r="BY53" s="154"/>
      <c r="BZ53" s="142"/>
      <c r="CA53" s="143"/>
      <c r="CB53" s="157"/>
      <c r="CC53" s="158"/>
      <c r="CD53" s="160"/>
      <c r="CE53" s="160"/>
      <c r="CF53" s="160"/>
      <c r="CG53" s="160"/>
      <c r="CH53" s="160"/>
      <c r="CI53" s="160"/>
      <c r="CJ53" s="142"/>
      <c r="CK53" s="143"/>
      <c r="CL53" s="153"/>
      <c r="CM53" s="154"/>
      <c r="CN53" s="154"/>
      <c r="CO53" s="142"/>
      <c r="CP53" s="143"/>
      <c r="CQ53" s="157"/>
      <c r="CR53" s="158"/>
      <c r="CS53" s="160"/>
      <c r="CT53" s="160"/>
      <c r="CU53" s="160"/>
      <c r="CV53" s="160"/>
      <c r="CW53" s="160"/>
      <c r="CX53" s="160"/>
      <c r="CY53" s="142"/>
      <c r="CZ53" s="143"/>
      <c r="DA53" s="153"/>
      <c r="DB53" s="154"/>
      <c r="DC53" s="154"/>
      <c r="DD53" s="142"/>
      <c r="DE53" s="143"/>
      <c r="DF53" s="157"/>
      <c r="DG53" s="158"/>
      <c r="DH53" s="160"/>
      <c r="DI53" s="160"/>
      <c r="DJ53" s="160"/>
      <c r="DK53" s="160"/>
      <c r="DL53" s="160"/>
      <c r="DM53" s="160"/>
      <c r="DN53" s="142"/>
      <c r="DO53" s="143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</row>
    <row r="54" spans="1:131" ht="7.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 t="s">
        <v>39</v>
      </c>
      <c r="DE54" s="3" t="s">
        <v>9</v>
      </c>
      <c r="DF54" s="3" t="s">
        <v>9</v>
      </c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2"/>
      <c r="DX54" s="2"/>
      <c r="DY54" s="1"/>
      <c r="DZ54" s="1"/>
      <c r="EA54" s="1"/>
    </row>
    <row r="55" spans="1:131" ht="7.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7"/>
      <c r="P55" s="17"/>
      <c r="Q55" s="17"/>
      <c r="R55" s="17"/>
      <c r="S55" s="17"/>
      <c r="T55" s="19"/>
      <c r="U55" s="17"/>
      <c r="V55" s="19"/>
      <c r="W55" s="17"/>
      <c r="X55" s="17"/>
      <c r="Y55" s="17"/>
      <c r="Z55" s="17"/>
      <c r="AA55" s="17"/>
      <c r="AB55" s="17"/>
      <c r="AC55" s="17"/>
      <c r="AD55" s="19"/>
      <c r="AE55" s="17"/>
      <c r="AF55" s="17"/>
      <c r="AG55" s="17"/>
      <c r="AH55" s="17"/>
      <c r="AI55" s="17"/>
      <c r="AJ55" s="17"/>
      <c r="AK55" s="19"/>
      <c r="AL55" s="19"/>
      <c r="AM55" s="17"/>
      <c r="AN55" s="17"/>
      <c r="AO55" s="17"/>
      <c r="AP55" s="17"/>
      <c r="AQ55" s="17"/>
      <c r="AR55" s="17"/>
      <c r="AS55" s="17"/>
      <c r="AT55" s="21"/>
      <c r="AU55" s="17"/>
      <c r="AV55" s="17"/>
      <c r="AW55" s="17"/>
      <c r="AX55" s="17"/>
      <c r="AY55" s="17"/>
      <c r="AZ55" s="17"/>
      <c r="BA55" s="19"/>
      <c r="BB55" s="17"/>
      <c r="BC55" s="19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9"/>
      <c r="BR55" s="19"/>
      <c r="BS55" s="19"/>
      <c r="BT55" s="19"/>
      <c r="BU55" s="17"/>
      <c r="BV55" s="17"/>
      <c r="BW55" s="17"/>
      <c r="BX55" s="18"/>
      <c r="BY55" s="17"/>
      <c r="BZ55" s="17"/>
      <c r="CA55" s="17"/>
      <c r="CB55" s="17"/>
      <c r="CC55" s="17"/>
      <c r="CD55" s="19"/>
      <c r="CE55" s="19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9"/>
      <c r="CR55" s="19"/>
      <c r="CS55" s="19"/>
      <c r="CT55" s="17"/>
      <c r="CU55" s="17"/>
      <c r="CV55" s="17"/>
      <c r="CW55" s="17"/>
      <c r="CX55" s="17"/>
      <c r="CY55" s="17"/>
      <c r="CZ55" s="17"/>
      <c r="DA55" s="17"/>
      <c r="DB55" s="17"/>
      <c r="DC55" s="3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2"/>
      <c r="DX55" s="2"/>
      <c r="DY55" s="1"/>
      <c r="DZ55" s="1"/>
      <c r="EA55" s="1"/>
    </row>
    <row r="56" spans="1:131" ht="7.5" customHeight="1">
      <c r="A56" s="2"/>
      <c r="B56" s="3"/>
      <c r="C56" s="175" t="s">
        <v>79</v>
      </c>
      <c r="D56" s="175"/>
      <c r="E56" s="175"/>
      <c r="F56" s="175"/>
      <c r="G56" s="175"/>
      <c r="H56" s="175"/>
      <c r="I56" s="175"/>
      <c r="J56" s="176"/>
      <c r="K56" s="122" t="s">
        <v>80</v>
      </c>
      <c r="L56" s="122"/>
      <c r="M56" s="122"/>
      <c r="N56" s="122"/>
      <c r="O56" s="122"/>
      <c r="P56" s="122"/>
      <c r="Q56" s="122"/>
      <c r="R56" s="122"/>
      <c r="S56" s="179"/>
      <c r="T56" s="181" t="s">
        <v>62</v>
      </c>
      <c r="U56" s="122"/>
      <c r="V56" s="122"/>
      <c r="W56" s="122"/>
      <c r="X56" s="122"/>
      <c r="Y56" s="122"/>
      <c r="Z56" s="122"/>
      <c r="AA56" s="122"/>
      <c r="AB56" s="122"/>
      <c r="AC56" s="122"/>
      <c r="AD56" s="179"/>
      <c r="AE56" s="181" t="s">
        <v>32</v>
      </c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79"/>
      <c r="AV56" s="181" t="s">
        <v>33</v>
      </c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79"/>
      <c r="BJ56" s="181" t="s">
        <v>34</v>
      </c>
      <c r="BK56" s="122"/>
      <c r="BL56" s="122"/>
      <c r="BM56" s="122"/>
      <c r="BN56" s="122"/>
      <c r="BO56" s="122"/>
      <c r="BP56" s="122"/>
      <c r="BQ56" s="122"/>
      <c r="BR56" s="122"/>
      <c r="BS56" s="179"/>
      <c r="BT56" s="181" t="s">
        <v>35</v>
      </c>
      <c r="BU56" s="122"/>
      <c r="BV56" s="122"/>
      <c r="BW56" s="122"/>
      <c r="BX56" s="122"/>
      <c r="BY56" s="122"/>
      <c r="BZ56" s="122"/>
      <c r="CA56" s="122"/>
      <c r="CB56" s="204"/>
      <c r="CC56" s="206" t="s">
        <v>43</v>
      </c>
      <c r="CD56" s="122"/>
      <c r="CE56" s="122"/>
      <c r="CF56" s="122"/>
      <c r="CG56" s="122"/>
      <c r="CH56" s="122"/>
      <c r="CI56" s="122"/>
      <c r="CJ56" s="122"/>
      <c r="CK56" s="207"/>
      <c r="CL56" s="22"/>
      <c r="CM56" s="210" t="s">
        <v>63</v>
      </c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163">
        <f>R37+AG37+AV37+BK37+BZ37+CO37+DD37+DS37+R52+AG52+AZ52+BO52+CD52+CS52+DH52</f>
        <v>0</v>
      </c>
      <c r="DB56" s="163"/>
      <c r="DC56" s="163"/>
      <c r="DD56" s="163"/>
      <c r="DE56" s="163"/>
      <c r="DF56" s="163"/>
      <c r="DG56" s="163"/>
      <c r="DH56" s="163"/>
      <c r="DI56" s="165" t="s">
        <v>20</v>
      </c>
      <c r="DJ56" s="166"/>
      <c r="DK56" s="15"/>
      <c r="DL56" s="15"/>
      <c r="DM56" s="169" t="s">
        <v>37</v>
      </c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1"/>
      <c r="DZ56" s="1"/>
      <c r="EA56" s="1"/>
    </row>
    <row r="57" spans="1:131" ht="7.5" customHeight="1">
      <c r="A57" s="2"/>
      <c r="B57" s="3"/>
      <c r="C57" s="177"/>
      <c r="D57" s="177"/>
      <c r="E57" s="177"/>
      <c r="F57" s="177"/>
      <c r="G57" s="177"/>
      <c r="H57" s="177"/>
      <c r="I57" s="177"/>
      <c r="J57" s="178"/>
      <c r="K57" s="125"/>
      <c r="L57" s="125"/>
      <c r="M57" s="125"/>
      <c r="N57" s="125"/>
      <c r="O57" s="125"/>
      <c r="P57" s="125"/>
      <c r="Q57" s="125"/>
      <c r="R57" s="125"/>
      <c r="S57" s="180"/>
      <c r="T57" s="182"/>
      <c r="U57" s="125"/>
      <c r="V57" s="125"/>
      <c r="W57" s="125"/>
      <c r="X57" s="125"/>
      <c r="Y57" s="125"/>
      <c r="Z57" s="125"/>
      <c r="AA57" s="125"/>
      <c r="AB57" s="125"/>
      <c r="AC57" s="125"/>
      <c r="AD57" s="180"/>
      <c r="AE57" s="182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80"/>
      <c r="AV57" s="182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80"/>
      <c r="BJ57" s="182"/>
      <c r="BK57" s="125"/>
      <c r="BL57" s="125"/>
      <c r="BM57" s="125"/>
      <c r="BN57" s="125"/>
      <c r="BO57" s="125"/>
      <c r="BP57" s="125"/>
      <c r="BQ57" s="125"/>
      <c r="BR57" s="125"/>
      <c r="BS57" s="180"/>
      <c r="BT57" s="182"/>
      <c r="BU57" s="125"/>
      <c r="BV57" s="125"/>
      <c r="BW57" s="125"/>
      <c r="BX57" s="125"/>
      <c r="BY57" s="125"/>
      <c r="BZ57" s="125"/>
      <c r="CA57" s="125"/>
      <c r="CB57" s="205"/>
      <c r="CC57" s="208"/>
      <c r="CD57" s="125"/>
      <c r="CE57" s="125"/>
      <c r="CF57" s="125"/>
      <c r="CG57" s="125"/>
      <c r="CH57" s="125"/>
      <c r="CI57" s="125"/>
      <c r="CJ57" s="125"/>
      <c r="CK57" s="209"/>
      <c r="CL57" s="22"/>
      <c r="CM57" s="212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164"/>
      <c r="DB57" s="164"/>
      <c r="DC57" s="164"/>
      <c r="DD57" s="164"/>
      <c r="DE57" s="164"/>
      <c r="DF57" s="164"/>
      <c r="DG57" s="164"/>
      <c r="DH57" s="164"/>
      <c r="DI57" s="167"/>
      <c r="DJ57" s="168"/>
      <c r="DK57" s="15"/>
      <c r="DL57" s="15"/>
      <c r="DM57" s="172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4"/>
      <c r="DZ57" s="1"/>
      <c r="EA57" s="1"/>
    </row>
    <row r="58" spans="1:131" ht="8.25" customHeight="1">
      <c r="A58" s="2"/>
      <c r="B58" s="3"/>
      <c r="C58" s="136"/>
      <c r="D58" s="137"/>
      <c r="E58" s="137"/>
      <c r="F58" s="137"/>
      <c r="G58" s="137"/>
      <c r="H58" s="137"/>
      <c r="I58" s="137"/>
      <c r="J58" s="183"/>
      <c r="K58" s="185" t="s">
        <v>8</v>
      </c>
      <c r="L58" s="186"/>
      <c r="M58" s="186"/>
      <c r="N58" s="186"/>
      <c r="O58" s="186"/>
      <c r="P58" s="186"/>
      <c r="Q58" s="186"/>
      <c r="R58" s="186"/>
      <c r="S58" s="187"/>
      <c r="T58" s="60" t="s">
        <v>8</v>
      </c>
      <c r="U58" s="191"/>
      <c r="V58" s="191"/>
      <c r="W58" s="191"/>
      <c r="X58" s="191"/>
      <c r="Y58" s="191"/>
      <c r="Z58" s="191"/>
      <c r="AA58" s="191"/>
      <c r="AB58" s="191"/>
      <c r="AC58" s="191"/>
      <c r="AD58" s="192"/>
      <c r="AE58" s="196" t="s">
        <v>8</v>
      </c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8"/>
      <c r="AV58" s="196" t="s">
        <v>8</v>
      </c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8"/>
      <c r="BJ58" s="202" t="s">
        <v>36</v>
      </c>
      <c r="BK58" s="109"/>
      <c r="BL58" s="109"/>
      <c r="BM58" s="109"/>
      <c r="BN58" s="109"/>
      <c r="BO58" s="109"/>
      <c r="BP58" s="109"/>
      <c r="BQ58" s="109"/>
      <c r="BR58" s="109"/>
      <c r="BS58" s="110"/>
      <c r="BT58" s="214" t="s">
        <v>8</v>
      </c>
      <c r="BU58" s="215"/>
      <c r="BV58" s="215"/>
      <c r="BW58" s="215"/>
      <c r="BX58" s="215"/>
      <c r="BY58" s="215"/>
      <c r="BZ58" s="215"/>
      <c r="CA58" s="215"/>
      <c r="CB58" s="216"/>
      <c r="CC58" s="214" t="s">
        <v>8</v>
      </c>
      <c r="CD58" s="215"/>
      <c r="CE58" s="215"/>
      <c r="CF58" s="215"/>
      <c r="CG58" s="215"/>
      <c r="CH58" s="215"/>
      <c r="CI58" s="215"/>
      <c r="CJ58" s="215"/>
      <c r="CK58" s="216"/>
      <c r="CL58" s="22"/>
      <c r="CM58" s="220" t="s">
        <v>23</v>
      </c>
      <c r="CN58" s="221"/>
      <c r="CO58" s="221"/>
      <c r="CP58" s="221"/>
      <c r="CQ58" s="221"/>
      <c r="CR58" s="221"/>
      <c r="CS58" s="221"/>
      <c r="CT58" s="221"/>
      <c r="CU58" s="221"/>
      <c r="CV58" s="221"/>
      <c r="CW58" s="221"/>
      <c r="CX58" s="221"/>
      <c r="CY58" s="221"/>
      <c r="CZ58" s="221"/>
      <c r="DA58" s="163">
        <f>DA56*0.02</f>
        <v>0</v>
      </c>
      <c r="DB58" s="163"/>
      <c r="DC58" s="163"/>
      <c r="DD58" s="163"/>
      <c r="DE58" s="163"/>
      <c r="DF58" s="163"/>
      <c r="DG58" s="163"/>
      <c r="DH58" s="163"/>
      <c r="DI58" s="165" t="s">
        <v>20</v>
      </c>
      <c r="DJ58" s="166"/>
      <c r="DK58" s="15"/>
      <c r="DL58" s="15"/>
      <c r="DM58" s="224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6"/>
      <c r="DZ58" s="1"/>
      <c r="EA58" s="1"/>
    </row>
    <row r="59" spans="1:131" ht="8.25" customHeight="1">
      <c r="A59" s="2"/>
      <c r="B59" s="3"/>
      <c r="C59" s="138"/>
      <c r="D59" s="139"/>
      <c r="E59" s="139"/>
      <c r="F59" s="139"/>
      <c r="G59" s="139"/>
      <c r="H59" s="139"/>
      <c r="I59" s="139"/>
      <c r="J59" s="184"/>
      <c r="K59" s="188"/>
      <c r="L59" s="189"/>
      <c r="M59" s="189"/>
      <c r="N59" s="189"/>
      <c r="O59" s="189"/>
      <c r="P59" s="189"/>
      <c r="Q59" s="189"/>
      <c r="R59" s="189"/>
      <c r="S59" s="190"/>
      <c r="T59" s="193"/>
      <c r="U59" s="194"/>
      <c r="V59" s="194"/>
      <c r="W59" s="194"/>
      <c r="X59" s="194"/>
      <c r="Y59" s="194"/>
      <c r="Z59" s="194"/>
      <c r="AA59" s="194"/>
      <c r="AB59" s="194"/>
      <c r="AC59" s="194"/>
      <c r="AD59" s="195"/>
      <c r="AE59" s="199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1"/>
      <c r="AV59" s="199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1"/>
      <c r="BJ59" s="101"/>
      <c r="BK59" s="102"/>
      <c r="BL59" s="102"/>
      <c r="BM59" s="102"/>
      <c r="BN59" s="102"/>
      <c r="BO59" s="102"/>
      <c r="BP59" s="102"/>
      <c r="BQ59" s="102"/>
      <c r="BR59" s="102"/>
      <c r="BS59" s="203"/>
      <c r="BT59" s="217"/>
      <c r="BU59" s="218"/>
      <c r="BV59" s="218"/>
      <c r="BW59" s="218"/>
      <c r="BX59" s="218"/>
      <c r="BY59" s="218"/>
      <c r="BZ59" s="218"/>
      <c r="CA59" s="218"/>
      <c r="CB59" s="219"/>
      <c r="CC59" s="217"/>
      <c r="CD59" s="218"/>
      <c r="CE59" s="218"/>
      <c r="CF59" s="218"/>
      <c r="CG59" s="218"/>
      <c r="CH59" s="218"/>
      <c r="CI59" s="218"/>
      <c r="CJ59" s="218"/>
      <c r="CK59" s="219"/>
      <c r="CL59" s="22"/>
      <c r="CM59" s="222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164"/>
      <c r="DB59" s="164"/>
      <c r="DC59" s="164"/>
      <c r="DD59" s="164"/>
      <c r="DE59" s="164"/>
      <c r="DF59" s="164"/>
      <c r="DG59" s="164"/>
      <c r="DH59" s="164"/>
      <c r="DI59" s="167"/>
      <c r="DJ59" s="168"/>
      <c r="DK59" s="15"/>
      <c r="DL59" s="15"/>
      <c r="DM59" s="227"/>
      <c r="DN59" s="228"/>
      <c r="DO59" s="228"/>
      <c r="DP59" s="228"/>
      <c r="DQ59" s="228"/>
      <c r="DR59" s="228"/>
      <c r="DS59" s="228"/>
      <c r="DT59" s="228"/>
      <c r="DU59" s="228"/>
      <c r="DV59" s="228"/>
      <c r="DW59" s="228"/>
      <c r="DX59" s="228"/>
      <c r="DY59" s="229"/>
      <c r="DZ59" s="1"/>
      <c r="EA59" s="1"/>
    </row>
    <row r="60" spans="1:131" ht="8.25" customHeight="1">
      <c r="A60" s="2"/>
      <c r="B60" s="3"/>
      <c r="C60" s="136"/>
      <c r="D60" s="137"/>
      <c r="E60" s="137"/>
      <c r="F60" s="137"/>
      <c r="G60" s="137"/>
      <c r="H60" s="137"/>
      <c r="I60" s="137"/>
      <c r="J60" s="183"/>
      <c r="K60" s="185" t="s">
        <v>8</v>
      </c>
      <c r="L60" s="186"/>
      <c r="M60" s="186"/>
      <c r="N60" s="186"/>
      <c r="O60" s="186"/>
      <c r="P60" s="186"/>
      <c r="Q60" s="186"/>
      <c r="R60" s="186"/>
      <c r="S60" s="187"/>
      <c r="T60" s="60" t="s">
        <v>8</v>
      </c>
      <c r="U60" s="191"/>
      <c r="V60" s="191"/>
      <c r="W60" s="191"/>
      <c r="X60" s="191"/>
      <c r="Y60" s="191"/>
      <c r="Z60" s="191"/>
      <c r="AA60" s="191"/>
      <c r="AB60" s="191"/>
      <c r="AC60" s="191"/>
      <c r="AD60" s="192"/>
      <c r="AE60" s="196" t="s">
        <v>8</v>
      </c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8"/>
      <c r="AV60" s="196" t="s">
        <v>8</v>
      </c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8"/>
      <c r="BJ60" s="202" t="s">
        <v>36</v>
      </c>
      <c r="BK60" s="109"/>
      <c r="BL60" s="109"/>
      <c r="BM60" s="109"/>
      <c r="BN60" s="109"/>
      <c r="BO60" s="109"/>
      <c r="BP60" s="109"/>
      <c r="BQ60" s="109"/>
      <c r="BR60" s="109"/>
      <c r="BS60" s="110"/>
      <c r="BT60" s="214" t="s">
        <v>8</v>
      </c>
      <c r="BU60" s="215"/>
      <c r="BV60" s="215"/>
      <c r="BW60" s="215"/>
      <c r="BX60" s="215"/>
      <c r="BY60" s="215"/>
      <c r="BZ60" s="215"/>
      <c r="CA60" s="215"/>
      <c r="CB60" s="216"/>
      <c r="CC60" s="214" t="s">
        <v>8</v>
      </c>
      <c r="CD60" s="215"/>
      <c r="CE60" s="215"/>
      <c r="CF60" s="215"/>
      <c r="CG60" s="215"/>
      <c r="CH60" s="215"/>
      <c r="CI60" s="215"/>
      <c r="CJ60" s="215"/>
      <c r="CK60" s="216"/>
      <c r="CL60" s="22"/>
      <c r="CM60" s="233" t="s">
        <v>25</v>
      </c>
      <c r="CN60" s="234"/>
      <c r="CO60" s="234"/>
      <c r="CP60" s="234"/>
      <c r="CQ60" s="234"/>
      <c r="CR60" s="234"/>
      <c r="CS60" s="234"/>
      <c r="CT60" s="234"/>
      <c r="CU60" s="234"/>
      <c r="CV60" s="234"/>
      <c r="CW60" s="234"/>
      <c r="CX60" s="234"/>
      <c r="CY60" s="234"/>
      <c r="CZ60" s="234"/>
      <c r="DA60" s="163">
        <f>DA56-DA58</f>
        <v>0</v>
      </c>
      <c r="DB60" s="163"/>
      <c r="DC60" s="163"/>
      <c r="DD60" s="163"/>
      <c r="DE60" s="163"/>
      <c r="DF60" s="163"/>
      <c r="DG60" s="163"/>
      <c r="DH60" s="163"/>
      <c r="DI60" s="165" t="s">
        <v>20</v>
      </c>
      <c r="DJ60" s="166"/>
      <c r="DK60" s="15"/>
      <c r="DL60" s="15"/>
      <c r="DM60" s="227"/>
      <c r="DN60" s="228"/>
      <c r="DO60" s="228"/>
      <c r="DP60" s="228"/>
      <c r="DQ60" s="228"/>
      <c r="DR60" s="228"/>
      <c r="DS60" s="228"/>
      <c r="DT60" s="228"/>
      <c r="DU60" s="228"/>
      <c r="DV60" s="228"/>
      <c r="DW60" s="228"/>
      <c r="DX60" s="228"/>
      <c r="DY60" s="229"/>
      <c r="DZ60" s="1"/>
      <c r="EA60" s="1"/>
    </row>
    <row r="61" spans="1:131" ht="8.25" customHeight="1">
      <c r="A61" s="2"/>
      <c r="B61" s="3"/>
      <c r="C61" s="138"/>
      <c r="D61" s="139"/>
      <c r="E61" s="139"/>
      <c r="F61" s="139"/>
      <c r="G61" s="139"/>
      <c r="H61" s="139"/>
      <c r="I61" s="139"/>
      <c r="J61" s="184"/>
      <c r="K61" s="188"/>
      <c r="L61" s="189"/>
      <c r="M61" s="189"/>
      <c r="N61" s="189"/>
      <c r="O61" s="189"/>
      <c r="P61" s="189"/>
      <c r="Q61" s="189"/>
      <c r="R61" s="189"/>
      <c r="S61" s="190"/>
      <c r="T61" s="193"/>
      <c r="U61" s="194"/>
      <c r="V61" s="194"/>
      <c r="W61" s="194"/>
      <c r="X61" s="194"/>
      <c r="Y61" s="194"/>
      <c r="Z61" s="194"/>
      <c r="AA61" s="194"/>
      <c r="AB61" s="194"/>
      <c r="AC61" s="194"/>
      <c r="AD61" s="195"/>
      <c r="AE61" s="199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1"/>
      <c r="AV61" s="199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1"/>
      <c r="BJ61" s="101"/>
      <c r="BK61" s="102"/>
      <c r="BL61" s="102"/>
      <c r="BM61" s="102"/>
      <c r="BN61" s="102"/>
      <c r="BO61" s="102"/>
      <c r="BP61" s="102"/>
      <c r="BQ61" s="102"/>
      <c r="BR61" s="102"/>
      <c r="BS61" s="203"/>
      <c r="BT61" s="217"/>
      <c r="BU61" s="218"/>
      <c r="BV61" s="218"/>
      <c r="BW61" s="218"/>
      <c r="BX61" s="218"/>
      <c r="BY61" s="218"/>
      <c r="BZ61" s="218"/>
      <c r="CA61" s="218"/>
      <c r="CB61" s="219"/>
      <c r="CC61" s="217"/>
      <c r="CD61" s="218"/>
      <c r="CE61" s="218"/>
      <c r="CF61" s="218"/>
      <c r="CG61" s="218"/>
      <c r="CH61" s="218"/>
      <c r="CI61" s="218"/>
      <c r="CJ61" s="218"/>
      <c r="CK61" s="219"/>
      <c r="CL61" s="22"/>
      <c r="CM61" s="222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164"/>
      <c r="DB61" s="164"/>
      <c r="DC61" s="164"/>
      <c r="DD61" s="164"/>
      <c r="DE61" s="164"/>
      <c r="DF61" s="164"/>
      <c r="DG61" s="164"/>
      <c r="DH61" s="164"/>
      <c r="DI61" s="167"/>
      <c r="DJ61" s="168"/>
      <c r="DK61" s="15"/>
      <c r="DL61" s="15"/>
      <c r="DM61" s="227"/>
      <c r="DN61" s="228"/>
      <c r="DO61" s="228"/>
      <c r="DP61" s="228"/>
      <c r="DQ61" s="228"/>
      <c r="DR61" s="228"/>
      <c r="DS61" s="228"/>
      <c r="DT61" s="228"/>
      <c r="DU61" s="228"/>
      <c r="DV61" s="228"/>
      <c r="DW61" s="228"/>
      <c r="DX61" s="228"/>
      <c r="DY61" s="229"/>
      <c r="DZ61" s="1"/>
      <c r="EA61" s="1"/>
    </row>
    <row r="62" spans="1:131" ht="8.25" customHeight="1">
      <c r="A62" s="2"/>
      <c r="B62" s="3"/>
      <c r="C62" s="136"/>
      <c r="D62" s="137"/>
      <c r="E62" s="137"/>
      <c r="F62" s="137"/>
      <c r="G62" s="137"/>
      <c r="H62" s="137"/>
      <c r="I62" s="137"/>
      <c r="J62" s="183"/>
      <c r="K62" s="185" t="s">
        <v>8</v>
      </c>
      <c r="L62" s="186"/>
      <c r="M62" s="186"/>
      <c r="N62" s="186"/>
      <c r="O62" s="186"/>
      <c r="P62" s="186"/>
      <c r="Q62" s="186"/>
      <c r="R62" s="186"/>
      <c r="S62" s="187"/>
      <c r="T62" s="60" t="s">
        <v>8</v>
      </c>
      <c r="U62" s="191"/>
      <c r="V62" s="191"/>
      <c r="W62" s="191"/>
      <c r="X62" s="191"/>
      <c r="Y62" s="191"/>
      <c r="Z62" s="191"/>
      <c r="AA62" s="191"/>
      <c r="AB62" s="191"/>
      <c r="AC62" s="191"/>
      <c r="AD62" s="192"/>
      <c r="AE62" s="196" t="s">
        <v>8</v>
      </c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8"/>
      <c r="AV62" s="196" t="s">
        <v>8</v>
      </c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8"/>
      <c r="BJ62" s="202" t="s">
        <v>36</v>
      </c>
      <c r="BK62" s="109"/>
      <c r="BL62" s="109"/>
      <c r="BM62" s="109"/>
      <c r="BN62" s="109"/>
      <c r="BO62" s="109"/>
      <c r="BP62" s="109"/>
      <c r="BQ62" s="109"/>
      <c r="BR62" s="109"/>
      <c r="BS62" s="110"/>
      <c r="BT62" s="214" t="s">
        <v>8</v>
      </c>
      <c r="BU62" s="215"/>
      <c r="BV62" s="215"/>
      <c r="BW62" s="215"/>
      <c r="BX62" s="215"/>
      <c r="BY62" s="215"/>
      <c r="BZ62" s="215"/>
      <c r="CA62" s="215"/>
      <c r="CB62" s="216"/>
      <c r="CC62" s="214" t="s">
        <v>8</v>
      </c>
      <c r="CD62" s="215"/>
      <c r="CE62" s="215"/>
      <c r="CF62" s="215"/>
      <c r="CG62" s="215"/>
      <c r="CH62" s="215"/>
      <c r="CI62" s="215"/>
      <c r="CJ62" s="215"/>
      <c r="CK62" s="216"/>
      <c r="CL62" s="22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5"/>
      <c r="DL62" s="15"/>
      <c r="DM62" s="227"/>
      <c r="DN62" s="228"/>
      <c r="DO62" s="228"/>
      <c r="DP62" s="228"/>
      <c r="DQ62" s="228"/>
      <c r="DR62" s="228"/>
      <c r="DS62" s="228"/>
      <c r="DT62" s="228"/>
      <c r="DU62" s="228"/>
      <c r="DV62" s="228"/>
      <c r="DW62" s="228"/>
      <c r="DX62" s="228"/>
      <c r="DY62" s="229"/>
      <c r="DZ62" s="1"/>
      <c r="EA62" s="1"/>
    </row>
    <row r="63" spans="1:131" ht="8.25" customHeight="1">
      <c r="A63" s="2"/>
      <c r="B63" s="3"/>
      <c r="C63" s="138"/>
      <c r="D63" s="139"/>
      <c r="E63" s="139"/>
      <c r="F63" s="139"/>
      <c r="G63" s="139"/>
      <c r="H63" s="139"/>
      <c r="I63" s="139"/>
      <c r="J63" s="184"/>
      <c r="K63" s="188"/>
      <c r="L63" s="189"/>
      <c r="M63" s="189"/>
      <c r="N63" s="189"/>
      <c r="O63" s="189"/>
      <c r="P63" s="189"/>
      <c r="Q63" s="189"/>
      <c r="R63" s="189"/>
      <c r="S63" s="190"/>
      <c r="T63" s="193"/>
      <c r="U63" s="194"/>
      <c r="V63" s="194"/>
      <c r="W63" s="194"/>
      <c r="X63" s="194"/>
      <c r="Y63" s="194"/>
      <c r="Z63" s="194"/>
      <c r="AA63" s="194"/>
      <c r="AB63" s="194"/>
      <c r="AC63" s="194"/>
      <c r="AD63" s="195"/>
      <c r="AE63" s="199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1"/>
      <c r="AV63" s="199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1"/>
      <c r="BJ63" s="101"/>
      <c r="BK63" s="102"/>
      <c r="BL63" s="102"/>
      <c r="BM63" s="102"/>
      <c r="BN63" s="102"/>
      <c r="BO63" s="102"/>
      <c r="BP63" s="102"/>
      <c r="BQ63" s="102"/>
      <c r="BR63" s="102"/>
      <c r="BS63" s="203"/>
      <c r="BT63" s="217"/>
      <c r="BU63" s="218"/>
      <c r="BV63" s="218"/>
      <c r="BW63" s="218"/>
      <c r="BX63" s="218"/>
      <c r="BY63" s="218"/>
      <c r="BZ63" s="218"/>
      <c r="CA63" s="218"/>
      <c r="CB63" s="219"/>
      <c r="CC63" s="217"/>
      <c r="CD63" s="218"/>
      <c r="CE63" s="218"/>
      <c r="CF63" s="218"/>
      <c r="CG63" s="218"/>
      <c r="CH63" s="218"/>
      <c r="CI63" s="218"/>
      <c r="CJ63" s="218"/>
      <c r="CK63" s="219"/>
      <c r="CL63" s="22"/>
      <c r="CM63" s="235" t="s">
        <v>27</v>
      </c>
      <c r="CN63" s="235"/>
      <c r="CO63" s="235"/>
      <c r="CP63" s="235"/>
      <c r="CQ63" s="235"/>
      <c r="CR63" s="235"/>
      <c r="CS63" s="235"/>
      <c r="CT63" s="235"/>
      <c r="CU63" s="235"/>
      <c r="CV63" s="235"/>
      <c r="CW63" s="235"/>
      <c r="CX63" s="235"/>
      <c r="CY63" s="235"/>
      <c r="CZ63" s="235"/>
      <c r="DA63" s="235"/>
      <c r="DB63" s="235"/>
      <c r="DC63" s="235"/>
      <c r="DD63" s="235"/>
      <c r="DE63" s="235"/>
      <c r="DF63" s="235"/>
      <c r="DG63" s="235"/>
      <c r="DH63" s="235"/>
      <c r="DI63" s="235"/>
      <c r="DJ63" s="235"/>
      <c r="DK63" s="15"/>
      <c r="DL63" s="15"/>
      <c r="DM63" s="227"/>
      <c r="DN63" s="228"/>
      <c r="DO63" s="228"/>
      <c r="DP63" s="228"/>
      <c r="DQ63" s="228"/>
      <c r="DR63" s="228"/>
      <c r="DS63" s="228"/>
      <c r="DT63" s="228"/>
      <c r="DU63" s="228"/>
      <c r="DV63" s="228"/>
      <c r="DW63" s="228"/>
      <c r="DX63" s="228"/>
      <c r="DY63" s="229"/>
      <c r="DZ63" s="1"/>
      <c r="EA63" s="1"/>
    </row>
    <row r="64" spans="1:131" ht="8.25" customHeight="1">
      <c r="A64" s="2"/>
      <c r="B64" s="3"/>
      <c r="C64" s="136"/>
      <c r="D64" s="137"/>
      <c r="E64" s="137"/>
      <c r="F64" s="137"/>
      <c r="G64" s="137"/>
      <c r="H64" s="137"/>
      <c r="I64" s="137"/>
      <c r="J64" s="183"/>
      <c r="K64" s="185" t="s">
        <v>8</v>
      </c>
      <c r="L64" s="186"/>
      <c r="M64" s="186"/>
      <c r="N64" s="186"/>
      <c r="O64" s="186"/>
      <c r="P64" s="186"/>
      <c r="Q64" s="186"/>
      <c r="R64" s="186"/>
      <c r="S64" s="187"/>
      <c r="T64" s="60" t="s">
        <v>8</v>
      </c>
      <c r="U64" s="191"/>
      <c r="V64" s="191"/>
      <c r="W64" s="191"/>
      <c r="X64" s="191"/>
      <c r="Y64" s="191"/>
      <c r="Z64" s="191"/>
      <c r="AA64" s="191"/>
      <c r="AB64" s="191"/>
      <c r="AC64" s="191"/>
      <c r="AD64" s="192"/>
      <c r="AE64" s="196" t="s">
        <v>8</v>
      </c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8"/>
      <c r="AV64" s="196" t="s">
        <v>8</v>
      </c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8"/>
      <c r="BJ64" s="202" t="s">
        <v>36</v>
      </c>
      <c r="BK64" s="109"/>
      <c r="BL64" s="109"/>
      <c r="BM64" s="109"/>
      <c r="BN64" s="109"/>
      <c r="BO64" s="109"/>
      <c r="BP64" s="109"/>
      <c r="BQ64" s="109"/>
      <c r="BR64" s="109"/>
      <c r="BS64" s="110"/>
      <c r="BT64" s="214" t="s">
        <v>8</v>
      </c>
      <c r="BU64" s="215"/>
      <c r="BV64" s="215"/>
      <c r="BW64" s="215"/>
      <c r="BX64" s="215"/>
      <c r="BY64" s="215"/>
      <c r="BZ64" s="215"/>
      <c r="CA64" s="215"/>
      <c r="CB64" s="216"/>
      <c r="CC64" s="214" t="s">
        <v>8</v>
      </c>
      <c r="CD64" s="215"/>
      <c r="CE64" s="215"/>
      <c r="CF64" s="215"/>
      <c r="CG64" s="215"/>
      <c r="CH64" s="215"/>
      <c r="CI64" s="215"/>
      <c r="CJ64" s="215"/>
      <c r="CK64" s="216"/>
      <c r="CL64" s="22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5"/>
      <c r="DJ64" s="235"/>
      <c r="DK64" s="15"/>
      <c r="DL64" s="15"/>
      <c r="DM64" s="227"/>
      <c r="DN64" s="228"/>
      <c r="DO64" s="228"/>
      <c r="DP64" s="228"/>
      <c r="DQ64" s="228"/>
      <c r="DR64" s="228"/>
      <c r="DS64" s="228"/>
      <c r="DT64" s="228"/>
      <c r="DU64" s="228"/>
      <c r="DV64" s="228"/>
      <c r="DW64" s="228"/>
      <c r="DX64" s="228"/>
      <c r="DY64" s="229"/>
      <c r="DZ64" s="1"/>
      <c r="EA64" s="1"/>
    </row>
    <row r="65" spans="1:131" ht="8.25" customHeight="1">
      <c r="A65" s="2"/>
      <c r="B65" s="3"/>
      <c r="C65" s="138"/>
      <c r="D65" s="139"/>
      <c r="E65" s="139"/>
      <c r="F65" s="139"/>
      <c r="G65" s="139"/>
      <c r="H65" s="139"/>
      <c r="I65" s="139"/>
      <c r="J65" s="184"/>
      <c r="K65" s="188"/>
      <c r="L65" s="189"/>
      <c r="M65" s="189"/>
      <c r="N65" s="189"/>
      <c r="O65" s="189"/>
      <c r="P65" s="189"/>
      <c r="Q65" s="189"/>
      <c r="R65" s="189"/>
      <c r="S65" s="190"/>
      <c r="T65" s="193"/>
      <c r="U65" s="194"/>
      <c r="V65" s="194"/>
      <c r="W65" s="194"/>
      <c r="X65" s="194"/>
      <c r="Y65" s="194"/>
      <c r="Z65" s="194"/>
      <c r="AA65" s="194"/>
      <c r="AB65" s="194"/>
      <c r="AC65" s="194"/>
      <c r="AD65" s="195"/>
      <c r="AE65" s="199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1"/>
      <c r="AV65" s="199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1"/>
      <c r="BJ65" s="101"/>
      <c r="BK65" s="102"/>
      <c r="BL65" s="102"/>
      <c r="BM65" s="102"/>
      <c r="BN65" s="102"/>
      <c r="BO65" s="102"/>
      <c r="BP65" s="102"/>
      <c r="BQ65" s="102"/>
      <c r="BR65" s="102"/>
      <c r="BS65" s="203"/>
      <c r="BT65" s="217"/>
      <c r="BU65" s="218"/>
      <c r="BV65" s="218"/>
      <c r="BW65" s="218"/>
      <c r="BX65" s="218"/>
      <c r="BY65" s="218"/>
      <c r="BZ65" s="218"/>
      <c r="CA65" s="218"/>
      <c r="CB65" s="219"/>
      <c r="CC65" s="217"/>
      <c r="CD65" s="218"/>
      <c r="CE65" s="218"/>
      <c r="CF65" s="218"/>
      <c r="CG65" s="218"/>
      <c r="CH65" s="218"/>
      <c r="CI65" s="218"/>
      <c r="CJ65" s="218"/>
      <c r="CK65" s="219"/>
      <c r="CL65" s="22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16"/>
      <c r="DF65" s="16"/>
      <c r="DG65" s="16"/>
      <c r="DH65" s="16"/>
      <c r="DI65" s="3"/>
      <c r="DJ65" s="3"/>
      <c r="DK65" s="15"/>
      <c r="DL65" s="15"/>
      <c r="DM65" s="227"/>
      <c r="DN65" s="228"/>
      <c r="DO65" s="228"/>
      <c r="DP65" s="228"/>
      <c r="DQ65" s="228"/>
      <c r="DR65" s="228"/>
      <c r="DS65" s="228"/>
      <c r="DT65" s="228"/>
      <c r="DU65" s="228"/>
      <c r="DV65" s="228"/>
      <c r="DW65" s="228"/>
      <c r="DX65" s="228"/>
      <c r="DY65" s="229"/>
      <c r="DZ65" s="1"/>
      <c r="EA65" s="1"/>
    </row>
    <row r="66" spans="1:131" ht="8.25" customHeight="1">
      <c r="A66" s="2"/>
      <c r="B66" s="3"/>
      <c r="C66" s="136"/>
      <c r="D66" s="137"/>
      <c r="E66" s="137"/>
      <c r="F66" s="137"/>
      <c r="G66" s="137"/>
      <c r="H66" s="137"/>
      <c r="I66" s="137"/>
      <c r="J66" s="183"/>
      <c r="K66" s="185" t="s">
        <v>8</v>
      </c>
      <c r="L66" s="186"/>
      <c r="M66" s="186"/>
      <c r="N66" s="186"/>
      <c r="O66" s="186"/>
      <c r="P66" s="186"/>
      <c r="Q66" s="186"/>
      <c r="R66" s="186"/>
      <c r="S66" s="187"/>
      <c r="T66" s="60" t="s">
        <v>8</v>
      </c>
      <c r="U66" s="191"/>
      <c r="V66" s="191"/>
      <c r="W66" s="191"/>
      <c r="X66" s="191"/>
      <c r="Y66" s="191"/>
      <c r="Z66" s="191"/>
      <c r="AA66" s="191"/>
      <c r="AB66" s="191"/>
      <c r="AC66" s="191"/>
      <c r="AD66" s="192"/>
      <c r="AE66" s="196" t="s">
        <v>8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8"/>
      <c r="AV66" s="196" t="s">
        <v>8</v>
      </c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8"/>
      <c r="BJ66" s="202" t="s">
        <v>36</v>
      </c>
      <c r="BK66" s="109"/>
      <c r="BL66" s="109"/>
      <c r="BM66" s="109"/>
      <c r="BN66" s="109"/>
      <c r="BO66" s="109"/>
      <c r="BP66" s="109"/>
      <c r="BQ66" s="109"/>
      <c r="BR66" s="109"/>
      <c r="BS66" s="110"/>
      <c r="BT66" s="214" t="s">
        <v>8</v>
      </c>
      <c r="BU66" s="215"/>
      <c r="BV66" s="215"/>
      <c r="BW66" s="215"/>
      <c r="BX66" s="215"/>
      <c r="BY66" s="215"/>
      <c r="BZ66" s="215"/>
      <c r="CA66" s="215"/>
      <c r="CB66" s="216"/>
      <c r="CC66" s="214" t="s">
        <v>8</v>
      </c>
      <c r="CD66" s="215"/>
      <c r="CE66" s="215"/>
      <c r="CF66" s="215"/>
      <c r="CG66" s="215"/>
      <c r="CH66" s="215"/>
      <c r="CI66" s="215"/>
      <c r="CJ66" s="215"/>
      <c r="CK66" s="216"/>
      <c r="CL66" s="22"/>
      <c r="CM66" s="240" t="s">
        <v>31</v>
      </c>
      <c r="CN66" s="240"/>
      <c r="CO66" s="240"/>
      <c r="CP66" s="240"/>
      <c r="CQ66" s="240"/>
      <c r="CR66" s="237"/>
      <c r="CS66" s="136"/>
      <c r="CT66" s="137"/>
      <c r="CU66" s="137"/>
      <c r="CV66" s="137"/>
      <c r="CW66" s="240" t="s">
        <v>3</v>
      </c>
      <c r="CX66" s="240"/>
      <c r="CY66" s="137" t="s">
        <v>9</v>
      </c>
      <c r="CZ66" s="137"/>
      <c r="DA66" s="137"/>
      <c r="DB66" s="137"/>
      <c r="DC66" s="240" t="s">
        <v>4</v>
      </c>
      <c r="DD66" s="240"/>
      <c r="DE66" s="137"/>
      <c r="DF66" s="137"/>
      <c r="DG66" s="137"/>
      <c r="DH66" s="183"/>
      <c r="DI66" s="236" t="s">
        <v>5</v>
      </c>
      <c r="DJ66" s="237"/>
      <c r="DK66" s="15"/>
      <c r="DL66" s="15"/>
      <c r="DM66" s="227"/>
      <c r="DN66" s="228"/>
      <c r="DO66" s="228"/>
      <c r="DP66" s="228"/>
      <c r="DQ66" s="228"/>
      <c r="DR66" s="228"/>
      <c r="DS66" s="228"/>
      <c r="DT66" s="228"/>
      <c r="DU66" s="228"/>
      <c r="DV66" s="228"/>
      <c r="DW66" s="228"/>
      <c r="DX66" s="228"/>
      <c r="DY66" s="229"/>
      <c r="DZ66" s="1"/>
      <c r="EA66" s="1"/>
    </row>
    <row r="67" spans="1:131" ht="8.25" customHeight="1">
      <c r="A67" s="2"/>
      <c r="B67" s="3"/>
      <c r="C67" s="138"/>
      <c r="D67" s="139"/>
      <c r="E67" s="139"/>
      <c r="F67" s="139"/>
      <c r="G67" s="139"/>
      <c r="H67" s="139"/>
      <c r="I67" s="139"/>
      <c r="J67" s="184"/>
      <c r="K67" s="188"/>
      <c r="L67" s="189"/>
      <c r="M67" s="189"/>
      <c r="N67" s="189"/>
      <c r="O67" s="189"/>
      <c r="P67" s="189"/>
      <c r="Q67" s="189"/>
      <c r="R67" s="189"/>
      <c r="S67" s="190"/>
      <c r="T67" s="193"/>
      <c r="U67" s="194"/>
      <c r="V67" s="194"/>
      <c r="W67" s="194"/>
      <c r="X67" s="194"/>
      <c r="Y67" s="194"/>
      <c r="Z67" s="194"/>
      <c r="AA67" s="194"/>
      <c r="AB67" s="194"/>
      <c r="AC67" s="194"/>
      <c r="AD67" s="195"/>
      <c r="AE67" s="199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1"/>
      <c r="AV67" s="199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1"/>
      <c r="BJ67" s="101"/>
      <c r="BK67" s="102"/>
      <c r="BL67" s="102"/>
      <c r="BM67" s="102"/>
      <c r="BN67" s="102"/>
      <c r="BO67" s="102"/>
      <c r="BP67" s="102"/>
      <c r="BQ67" s="102"/>
      <c r="BR67" s="102"/>
      <c r="BS67" s="203"/>
      <c r="BT67" s="217"/>
      <c r="BU67" s="218"/>
      <c r="BV67" s="218"/>
      <c r="BW67" s="218"/>
      <c r="BX67" s="218"/>
      <c r="BY67" s="218"/>
      <c r="BZ67" s="218"/>
      <c r="CA67" s="218"/>
      <c r="CB67" s="219"/>
      <c r="CC67" s="217"/>
      <c r="CD67" s="218"/>
      <c r="CE67" s="218"/>
      <c r="CF67" s="218"/>
      <c r="CG67" s="218"/>
      <c r="CH67" s="218"/>
      <c r="CI67" s="218"/>
      <c r="CJ67" s="218"/>
      <c r="CK67" s="219"/>
      <c r="CL67" s="22"/>
      <c r="CM67" s="241"/>
      <c r="CN67" s="241"/>
      <c r="CO67" s="241"/>
      <c r="CP67" s="241"/>
      <c r="CQ67" s="241"/>
      <c r="CR67" s="239"/>
      <c r="CS67" s="138"/>
      <c r="CT67" s="139"/>
      <c r="CU67" s="139"/>
      <c r="CV67" s="139"/>
      <c r="CW67" s="241"/>
      <c r="CX67" s="241"/>
      <c r="CY67" s="139"/>
      <c r="CZ67" s="139"/>
      <c r="DA67" s="139"/>
      <c r="DB67" s="139"/>
      <c r="DC67" s="241"/>
      <c r="DD67" s="241"/>
      <c r="DE67" s="139"/>
      <c r="DF67" s="139"/>
      <c r="DG67" s="139"/>
      <c r="DH67" s="184"/>
      <c r="DI67" s="238"/>
      <c r="DJ67" s="239"/>
      <c r="DK67" s="15"/>
      <c r="DL67" s="15"/>
      <c r="DM67" s="227"/>
      <c r="DN67" s="228"/>
      <c r="DO67" s="228"/>
      <c r="DP67" s="228"/>
      <c r="DQ67" s="228"/>
      <c r="DR67" s="228"/>
      <c r="DS67" s="228"/>
      <c r="DT67" s="228"/>
      <c r="DU67" s="228"/>
      <c r="DV67" s="228"/>
      <c r="DW67" s="228"/>
      <c r="DX67" s="228"/>
      <c r="DY67" s="229"/>
      <c r="DZ67" s="1"/>
      <c r="EA67" s="1"/>
    </row>
    <row r="68" spans="1:131" ht="8.25" customHeight="1">
      <c r="A68" s="2"/>
      <c r="B68" s="3"/>
      <c r="C68" s="136"/>
      <c r="D68" s="137"/>
      <c r="E68" s="137"/>
      <c r="F68" s="137"/>
      <c r="G68" s="137"/>
      <c r="H68" s="137"/>
      <c r="I68" s="137"/>
      <c r="J68" s="183"/>
      <c r="K68" s="185" t="s">
        <v>8</v>
      </c>
      <c r="L68" s="186"/>
      <c r="M68" s="186"/>
      <c r="N68" s="186"/>
      <c r="O68" s="186"/>
      <c r="P68" s="186"/>
      <c r="Q68" s="186"/>
      <c r="R68" s="186"/>
      <c r="S68" s="187"/>
      <c r="T68" s="60" t="s">
        <v>8</v>
      </c>
      <c r="U68" s="191"/>
      <c r="V68" s="191"/>
      <c r="W68" s="191"/>
      <c r="X68" s="191"/>
      <c r="Y68" s="191"/>
      <c r="Z68" s="191"/>
      <c r="AA68" s="191"/>
      <c r="AB68" s="191"/>
      <c r="AC68" s="191"/>
      <c r="AD68" s="192"/>
      <c r="AE68" s="196" t="s">
        <v>8</v>
      </c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8"/>
      <c r="AV68" s="196" t="s">
        <v>8</v>
      </c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8"/>
      <c r="BJ68" s="202" t="s">
        <v>36</v>
      </c>
      <c r="BK68" s="109"/>
      <c r="BL68" s="109"/>
      <c r="BM68" s="109"/>
      <c r="BN68" s="109"/>
      <c r="BO68" s="109"/>
      <c r="BP68" s="109"/>
      <c r="BQ68" s="109"/>
      <c r="BR68" s="109"/>
      <c r="BS68" s="110"/>
      <c r="BT68" s="214" t="s">
        <v>8</v>
      </c>
      <c r="BU68" s="215"/>
      <c r="BV68" s="215"/>
      <c r="BW68" s="215"/>
      <c r="BX68" s="215"/>
      <c r="BY68" s="215"/>
      <c r="BZ68" s="215"/>
      <c r="CA68" s="215"/>
      <c r="CB68" s="216"/>
      <c r="CC68" s="214" t="s">
        <v>8</v>
      </c>
      <c r="CD68" s="215"/>
      <c r="CE68" s="215"/>
      <c r="CF68" s="215"/>
      <c r="CG68" s="215"/>
      <c r="CH68" s="215"/>
      <c r="CI68" s="215"/>
      <c r="CJ68" s="215"/>
      <c r="CK68" s="216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3"/>
      <c r="DD68" s="3"/>
      <c r="DE68" s="3"/>
      <c r="DF68" s="3"/>
      <c r="DG68" s="3"/>
      <c r="DH68" s="3"/>
      <c r="DI68" s="3"/>
      <c r="DJ68" s="15"/>
      <c r="DK68" s="15"/>
      <c r="DL68" s="15"/>
      <c r="DM68" s="227"/>
      <c r="DN68" s="228"/>
      <c r="DO68" s="228"/>
      <c r="DP68" s="228"/>
      <c r="DQ68" s="228"/>
      <c r="DR68" s="228"/>
      <c r="DS68" s="228"/>
      <c r="DT68" s="228"/>
      <c r="DU68" s="228"/>
      <c r="DV68" s="228"/>
      <c r="DW68" s="228"/>
      <c r="DX68" s="228"/>
      <c r="DY68" s="229"/>
      <c r="DZ68" s="1"/>
      <c r="EA68" s="1"/>
    </row>
    <row r="69" spans="1:131" ht="8.25" customHeight="1">
      <c r="A69" s="2"/>
      <c r="B69" s="3"/>
      <c r="C69" s="138"/>
      <c r="D69" s="139"/>
      <c r="E69" s="139"/>
      <c r="F69" s="139"/>
      <c r="G69" s="139"/>
      <c r="H69" s="139"/>
      <c r="I69" s="139"/>
      <c r="J69" s="184"/>
      <c r="K69" s="188"/>
      <c r="L69" s="189"/>
      <c r="M69" s="189"/>
      <c r="N69" s="189"/>
      <c r="O69" s="189"/>
      <c r="P69" s="189"/>
      <c r="Q69" s="189"/>
      <c r="R69" s="189"/>
      <c r="S69" s="190"/>
      <c r="T69" s="193"/>
      <c r="U69" s="194"/>
      <c r="V69" s="194"/>
      <c r="W69" s="194"/>
      <c r="X69" s="194"/>
      <c r="Y69" s="194"/>
      <c r="Z69" s="194"/>
      <c r="AA69" s="194"/>
      <c r="AB69" s="194"/>
      <c r="AC69" s="194"/>
      <c r="AD69" s="195"/>
      <c r="AE69" s="199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1"/>
      <c r="AV69" s="199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1"/>
      <c r="BJ69" s="101"/>
      <c r="BK69" s="102"/>
      <c r="BL69" s="102"/>
      <c r="BM69" s="102"/>
      <c r="BN69" s="102"/>
      <c r="BO69" s="102"/>
      <c r="BP69" s="102"/>
      <c r="BQ69" s="102"/>
      <c r="BR69" s="102"/>
      <c r="BS69" s="203"/>
      <c r="BT69" s="217"/>
      <c r="BU69" s="218"/>
      <c r="BV69" s="218"/>
      <c r="BW69" s="218"/>
      <c r="BX69" s="218"/>
      <c r="BY69" s="218"/>
      <c r="BZ69" s="218"/>
      <c r="CA69" s="218"/>
      <c r="CB69" s="219"/>
      <c r="CC69" s="217"/>
      <c r="CD69" s="218"/>
      <c r="CE69" s="218"/>
      <c r="CF69" s="218"/>
      <c r="CG69" s="218"/>
      <c r="CH69" s="218"/>
      <c r="CI69" s="218"/>
      <c r="CJ69" s="218"/>
      <c r="CK69" s="219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3"/>
      <c r="DD69" s="3"/>
      <c r="DE69" s="3"/>
      <c r="DF69" s="3"/>
      <c r="DG69" s="3"/>
      <c r="DH69" s="3"/>
      <c r="DI69" s="3"/>
      <c r="DJ69" s="15"/>
      <c r="DK69" s="15"/>
      <c r="DL69" s="15"/>
      <c r="DM69" s="227"/>
      <c r="DN69" s="228"/>
      <c r="DO69" s="228"/>
      <c r="DP69" s="228"/>
      <c r="DQ69" s="228"/>
      <c r="DR69" s="228"/>
      <c r="DS69" s="228"/>
      <c r="DT69" s="228"/>
      <c r="DU69" s="228"/>
      <c r="DV69" s="228"/>
      <c r="DW69" s="228"/>
      <c r="DX69" s="228"/>
      <c r="DY69" s="229"/>
      <c r="DZ69" s="1"/>
      <c r="EA69" s="1"/>
    </row>
    <row r="70" spans="1:131" ht="8.25" customHeight="1">
      <c r="A70" s="2"/>
      <c r="B70" s="3"/>
      <c r="C70" s="136"/>
      <c r="D70" s="137"/>
      <c r="E70" s="137"/>
      <c r="F70" s="137"/>
      <c r="G70" s="137"/>
      <c r="H70" s="137"/>
      <c r="I70" s="137"/>
      <c r="J70" s="183"/>
      <c r="K70" s="185" t="s">
        <v>8</v>
      </c>
      <c r="L70" s="186"/>
      <c r="M70" s="186"/>
      <c r="N70" s="186"/>
      <c r="O70" s="186"/>
      <c r="P70" s="186"/>
      <c r="Q70" s="186"/>
      <c r="R70" s="186"/>
      <c r="S70" s="187"/>
      <c r="T70" s="60" t="s">
        <v>8</v>
      </c>
      <c r="U70" s="191"/>
      <c r="V70" s="191"/>
      <c r="W70" s="191"/>
      <c r="X70" s="191"/>
      <c r="Y70" s="191"/>
      <c r="Z70" s="191"/>
      <c r="AA70" s="191"/>
      <c r="AB70" s="191"/>
      <c r="AC70" s="191"/>
      <c r="AD70" s="192"/>
      <c r="AE70" s="196" t="s">
        <v>8</v>
      </c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8"/>
      <c r="AV70" s="196" t="s">
        <v>8</v>
      </c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8"/>
      <c r="BJ70" s="202" t="s">
        <v>36</v>
      </c>
      <c r="BK70" s="109"/>
      <c r="BL70" s="109"/>
      <c r="BM70" s="109"/>
      <c r="BN70" s="109"/>
      <c r="BO70" s="109"/>
      <c r="BP70" s="109"/>
      <c r="BQ70" s="109"/>
      <c r="BR70" s="109"/>
      <c r="BS70" s="110"/>
      <c r="BT70" s="214" t="s">
        <v>8</v>
      </c>
      <c r="BU70" s="215"/>
      <c r="BV70" s="215"/>
      <c r="BW70" s="215"/>
      <c r="BX70" s="215"/>
      <c r="BY70" s="215"/>
      <c r="BZ70" s="215"/>
      <c r="CA70" s="215"/>
      <c r="CB70" s="216"/>
      <c r="CC70" s="214" t="s">
        <v>8</v>
      </c>
      <c r="CD70" s="215"/>
      <c r="CE70" s="215"/>
      <c r="CF70" s="215"/>
      <c r="CG70" s="215"/>
      <c r="CH70" s="215"/>
      <c r="CI70" s="215"/>
      <c r="CJ70" s="215"/>
      <c r="CK70" s="216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3"/>
      <c r="DD70" s="3"/>
      <c r="DE70" s="3"/>
      <c r="DF70" s="3"/>
      <c r="DG70" s="3"/>
      <c r="DH70" s="3"/>
      <c r="DI70" s="3"/>
      <c r="DJ70" s="15"/>
      <c r="DK70" s="15"/>
      <c r="DL70" s="15"/>
      <c r="DM70" s="227"/>
      <c r="DN70" s="228"/>
      <c r="DO70" s="228"/>
      <c r="DP70" s="228"/>
      <c r="DQ70" s="228"/>
      <c r="DR70" s="228"/>
      <c r="DS70" s="228"/>
      <c r="DT70" s="228"/>
      <c r="DU70" s="228"/>
      <c r="DV70" s="228"/>
      <c r="DW70" s="228"/>
      <c r="DX70" s="228"/>
      <c r="DY70" s="229"/>
      <c r="DZ70" s="1"/>
      <c r="EA70" s="1"/>
    </row>
    <row r="71" spans="1:131" ht="8.25" customHeight="1">
      <c r="A71" s="2"/>
      <c r="B71" s="3"/>
      <c r="C71" s="138"/>
      <c r="D71" s="139"/>
      <c r="E71" s="139"/>
      <c r="F71" s="139"/>
      <c r="G71" s="139"/>
      <c r="H71" s="139"/>
      <c r="I71" s="139"/>
      <c r="J71" s="184"/>
      <c r="K71" s="188"/>
      <c r="L71" s="189"/>
      <c r="M71" s="189"/>
      <c r="N71" s="189"/>
      <c r="O71" s="189"/>
      <c r="P71" s="189"/>
      <c r="Q71" s="189"/>
      <c r="R71" s="189"/>
      <c r="S71" s="190"/>
      <c r="T71" s="193"/>
      <c r="U71" s="194"/>
      <c r="V71" s="194"/>
      <c r="W71" s="194"/>
      <c r="X71" s="194"/>
      <c r="Y71" s="194"/>
      <c r="Z71" s="194"/>
      <c r="AA71" s="194"/>
      <c r="AB71" s="194"/>
      <c r="AC71" s="194"/>
      <c r="AD71" s="195"/>
      <c r="AE71" s="199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1"/>
      <c r="AV71" s="199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1"/>
      <c r="BJ71" s="101"/>
      <c r="BK71" s="102"/>
      <c r="BL71" s="102"/>
      <c r="BM71" s="102"/>
      <c r="BN71" s="102"/>
      <c r="BO71" s="102"/>
      <c r="BP71" s="102"/>
      <c r="BQ71" s="102"/>
      <c r="BR71" s="102"/>
      <c r="BS71" s="203"/>
      <c r="BT71" s="217"/>
      <c r="BU71" s="218"/>
      <c r="BV71" s="218"/>
      <c r="BW71" s="218"/>
      <c r="BX71" s="218"/>
      <c r="BY71" s="218"/>
      <c r="BZ71" s="218"/>
      <c r="CA71" s="218"/>
      <c r="CB71" s="219"/>
      <c r="CC71" s="217"/>
      <c r="CD71" s="218"/>
      <c r="CE71" s="218"/>
      <c r="CF71" s="218"/>
      <c r="CG71" s="218"/>
      <c r="CH71" s="218"/>
      <c r="CI71" s="218"/>
      <c r="CJ71" s="218"/>
      <c r="CK71" s="219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8"/>
      <c r="DD71" s="8"/>
      <c r="DE71" s="8"/>
      <c r="DF71" s="8"/>
      <c r="DG71" s="8"/>
      <c r="DH71" s="8"/>
      <c r="DI71" s="8"/>
      <c r="DJ71" s="15"/>
      <c r="DK71" s="15"/>
      <c r="DL71" s="15"/>
      <c r="DM71" s="230"/>
      <c r="DN71" s="231"/>
      <c r="DO71" s="231"/>
      <c r="DP71" s="231"/>
      <c r="DQ71" s="231"/>
      <c r="DR71" s="231"/>
      <c r="DS71" s="231"/>
      <c r="DT71" s="231"/>
      <c r="DU71" s="231"/>
      <c r="DV71" s="231"/>
      <c r="DW71" s="231"/>
      <c r="DX71" s="231"/>
      <c r="DY71" s="232"/>
      <c r="DZ71" s="1"/>
      <c r="EA71" s="1"/>
    </row>
    <row r="72" spans="1:131" ht="7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"/>
      <c r="DD72" s="2"/>
      <c r="DE72" s="2"/>
      <c r="DF72" s="2"/>
      <c r="DG72" s="2"/>
      <c r="DH72" s="2"/>
      <c r="DI72" s="2"/>
      <c r="DJ72" s="2"/>
      <c r="DK72" s="2"/>
      <c r="DL72" s="27"/>
      <c r="DM72" s="242" t="s">
        <v>44</v>
      </c>
      <c r="DN72" s="242"/>
      <c r="DO72" s="242"/>
      <c r="DP72" s="242"/>
      <c r="DQ72" s="242"/>
      <c r="DR72" s="242"/>
      <c r="DS72" s="242"/>
      <c r="DT72" s="242"/>
      <c r="DU72" s="242"/>
      <c r="DV72" s="242"/>
      <c r="DW72" s="242"/>
      <c r="DX72" s="242"/>
      <c r="DY72" s="242"/>
      <c r="DZ72" s="1"/>
      <c r="EA72" s="1"/>
    </row>
    <row r="73" spans="1:131" ht="7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1"/>
      <c r="DZ73" s="1"/>
      <c r="EA73" s="1"/>
    </row>
    <row r="74" spans="1:131" ht="7.5" customHeight="1"/>
    <row r="75" spans="1:131" ht="7.5" customHeight="1"/>
    <row r="76" spans="1:131" ht="7.5" customHeight="1"/>
    <row r="77" spans="1:131" ht="7.5" customHeight="1"/>
    <row r="78" spans="1:131" ht="7.5" customHeight="1"/>
    <row r="79" spans="1:131" ht="7.5" customHeight="1"/>
    <row r="80" spans="1:131" ht="7.5" customHeight="1"/>
    <row r="81" ht="7.5" customHeight="1"/>
    <row r="82" ht="7.5" customHeight="1"/>
    <row r="83" ht="7.5" customHeight="1"/>
  </sheetData>
  <mergeCells count="488">
    <mergeCell ref="DM72:DY72"/>
    <mergeCell ref="T70:AD71"/>
    <mergeCell ref="DM56:DY57"/>
    <mergeCell ref="DM58:DY71"/>
    <mergeCell ref="CC56:CK57"/>
    <mergeCell ref="CC58:CK59"/>
    <mergeCell ref="CC60:CK61"/>
    <mergeCell ref="CC62:CK63"/>
    <mergeCell ref="CC64:CK65"/>
    <mergeCell ref="CC66:CK67"/>
    <mergeCell ref="CC68:CK69"/>
    <mergeCell ref="CC70:CK71"/>
    <mergeCell ref="BT68:CB69"/>
    <mergeCell ref="BT70:CB71"/>
    <mergeCell ref="DI56:DJ57"/>
    <mergeCell ref="DI58:DJ59"/>
    <mergeCell ref="DA60:DH61"/>
    <mergeCell ref="DI60:DJ61"/>
    <mergeCell ref="T68:AD69"/>
    <mergeCell ref="CS66:CV67"/>
    <mergeCell ref="CY66:DB67"/>
    <mergeCell ref="DE66:DH67"/>
    <mergeCell ref="BT60:CB61"/>
    <mergeCell ref="BT62:CB63"/>
    <mergeCell ref="BT64:CB65"/>
    <mergeCell ref="CQ50:CX51"/>
    <mergeCell ref="CY50:CZ51"/>
    <mergeCell ref="DA50:DC51"/>
    <mergeCell ref="DD50:DE51"/>
    <mergeCell ref="DF50:DM51"/>
    <mergeCell ref="DN50:DO51"/>
    <mergeCell ref="AS52:AU53"/>
    <mergeCell ref="AX52:AY53"/>
    <mergeCell ref="AZ52:BE53"/>
    <mergeCell ref="BF52:BG53"/>
    <mergeCell ref="BH52:BJ53"/>
    <mergeCell ref="BO52:BT53"/>
    <mergeCell ref="BU52:BV53"/>
    <mergeCell ref="CB52:CC53"/>
    <mergeCell ref="CD52:CI53"/>
    <mergeCell ref="CJ52:CK53"/>
    <mergeCell ref="CL52:CN53"/>
    <mergeCell ref="CQ52:CR53"/>
    <mergeCell ref="CS52:CX53"/>
    <mergeCell ref="CY52:CZ53"/>
    <mergeCell ref="DA52:DC53"/>
    <mergeCell ref="DF52:DG53"/>
    <mergeCell ref="DH52:DM53"/>
    <mergeCell ref="DN52:DO53"/>
    <mergeCell ref="DN46:DO47"/>
    <mergeCell ref="AS48:AU49"/>
    <mergeCell ref="AV48:AW49"/>
    <mergeCell ref="AX48:BE49"/>
    <mergeCell ref="BF48:BG49"/>
    <mergeCell ref="BH48:BJ49"/>
    <mergeCell ref="BK48:BL49"/>
    <mergeCell ref="BM48:BT49"/>
    <mergeCell ref="BU48:BV49"/>
    <mergeCell ref="CB48:CI49"/>
    <mergeCell ref="CJ48:CK49"/>
    <mergeCell ref="CL48:CN49"/>
    <mergeCell ref="CO48:CP49"/>
    <mergeCell ref="CQ48:CX49"/>
    <mergeCell ref="CY48:CZ49"/>
    <mergeCell ref="DA48:DC49"/>
    <mergeCell ref="DD48:DE49"/>
    <mergeCell ref="DF48:DM49"/>
    <mergeCell ref="DN48:DO49"/>
    <mergeCell ref="AV46:AW47"/>
    <mergeCell ref="AX46:BE47"/>
    <mergeCell ref="BF46:BG47"/>
    <mergeCell ref="BH46:BJ47"/>
    <mergeCell ref="BK46:BL47"/>
    <mergeCell ref="BM46:BT47"/>
    <mergeCell ref="BU46:BV47"/>
    <mergeCell ref="CB46:CI47"/>
    <mergeCell ref="CJ46:CK47"/>
    <mergeCell ref="CL46:CN47"/>
    <mergeCell ref="CO46:CP47"/>
    <mergeCell ref="CQ46:CX47"/>
    <mergeCell ref="CY46:CZ47"/>
    <mergeCell ref="AV52:AW53"/>
    <mergeCell ref="BK52:BL53"/>
    <mergeCell ref="CO52:CP53"/>
    <mergeCell ref="DD52:DE53"/>
    <mergeCell ref="AS50:AU51"/>
    <mergeCell ref="AV50:AW51"/>
    <mergeCell ref="AX50:BE51"/>
    <mergeCell ref="BF50:BG51"/>
    <mergeCell ref="BH50:BJ51"/>
    <mergeCell ref="BK50:BL51"/>
    <mergeCell ref="BM50:BT51"/>
    <mergeCell ref="BU50:BV51"/>
    <mergeCell ref="CB50:CI51"/>
    <mergeCell ref="CJ50:CK51"/>
    <mergeCell ref="CL50:CN51"/>
    <mergeCell ref="CO50:CP51"/>
    <mergeCell ref="K50:M51"/>
    <mergeCell ref="N50:O51"/>
    <mergeCell ref="P50:W51"/>
    <mergeCell ref="X50:Y51"/>
    <mergeCell ref="Z50:AB51"/>
    <mergeCell ref="AC50:AD51"/>
    <mergeCell ref="AE50:AL51"/>
    <mergeCell ref="AM50:AN51"/>
    <mergeCell ref="K48:M49"/>
    <mergeCell ref="N48:O49"/>
    <mergeCell ref="P48:W49"/>
    <mergeCell ref="X48:Y49"/>
    <mergeCell ref="Z48:AB49"/>
    <mergeCell ref="AC48:AD49"/>
    <mergeCell ref="K52:M53"/>
    <mergeCell ref="N52:O53"/>
    <mergeCell ref="R52:W53"/>
    <mergeCell ref="X52:Y53"/>
    <mergeCell ref="Z52:AB53"/>
    <mergeCell ref="AC52:AD53"/>
    <mergeCell ref="AE52:AF53"/>
    <mergeCell ref="AG52:AL53"/>
    <mergeCell ref="AM52:AN53"/>
    <mergeCell ref="AG37:AL38"/>
    <mergeCell ref="AM37:AN38"/>
    <mergeCell ref="DQ37:DR38"/>
    <mergeCell ref="AE48:AL49"/>
    <mergeCell ref="AM48:AN49"/>
    <mergeCell ref="K46:M47"/>
    <mergeCell ref="N46:O47"/>
    <mergeCell ref="P46:W47"/>
    <mergeCell ref="X46:Y47"/>
    <mergeCell ref="Z46:AB47"/>
    <mergeCell ref="AC46:AD47"/>
    <mergeCell ref="AE46:AL47"/>
    <mergeCell ref="AM46:AN47"/>
    <mergeCell ref="DA46:DC47"/>
    <mergeCell ref="DA42:DO43"/>
    <mergeCell ref="AS44:AU45"/>
    <mergeCell ref="AV44:AW45"/>
    <mergeCell ref="AX44:BE45"/>
    <mergeCell ref="BF44:BG45"/>
    <mergeCell ref="BH44:BJ45"/>
    <mergeCell ref="BK44:BL45"/>
    <mergeCell ref="CY44:CZ45"/>
    <mergeCell ref="DA44:DC45"/>
    <mergeCell ref="DD44:DE45"/>
    <mergeCell ref="CO44:CP45"/>
    <mergeCell ref="CQ44:CX45"/>
    <mergeCell ref="AS42:BG43"/>
    <mergeCell ref="BH42:BV43"/>
    <mergeCell ref="BW42:CK43"/>
    <mergeCell ref="CL42:CZ43"/>
    <mergeCell ref="BS37:BU38"/>
    <mergeCell ref="DS37:DX38"/>
    <mergeCell ref="CO37:CT38"/>
    <mergeCell ref="CU37:CV38"/>
    <mergeCell ref="DF44:DM45"/>
    <mergeCell ref="DN44:DO45"/>
    <mergeCell ref="K44:M45"/>
    <mergeCell ref="N44:O45"/>
    <mergeCell ref="P44:W45"/>
    <mergeCell ref="X44:Y45"/>
    <mergeCell ref="Z44:AB45"/>
    <mergeCell ref="AC44:AD45"/>
    <mergeCell ref="AE44:AL45"/>
    <mergeCell ref="AM44:AN45"/>
    <mergeCell ref="BM44:BT45"/>
    <mergeCell ref="DY37:DZ38"/>
    <mergeCell ref="K42:Y43"/>
    <mergeCell ref="Z42:AN43"/>
    <mergeCell ref="DY31:DZ32"/>
    <mergeCell ref="DL33:DN34"/>
    <mergeCell ref="DO33:DP34"/>
    <mergeCell ref="DQ33:DX34"/>
    <mergeCell ref="DY33:DZ34"/>
    <mergeCell ref="DL35:DN36"/>
    <mergeCell ref="DO35:DP36"/>
    <mergeCell ref="DQ35:DX36"/>
    <mergeCell ref="DY35:DZ36"/>
    <mergeCell ref="CH33:CJ34"/>
    <mergeCell ref="CK33:CL34"/>
    <mergeCell ref="CM33:CT34"/>
    <mergeCell ref="CU33:CV34"/>
    <mergeCell ref="CH35:CJ36"/>
    <mergeCell ref="CK35:CL36"/>
    <mergeCell ref="CM35:CT36"/>
    <mergeCell ref="BI33:BP34"/>
    <mergeCell ref="CU35:CV36"/>
    <mergeCell ref="CH37:CJ38"/>
    <mergeCell ref="CK37:CL38"/>
    <mergeCell ref="CM37:CN38"/>
    <mergeCell ref="BQ33:BR34"/>
    <mergeCell ref="BD35:BF36"/>
    <mergeCell ref="BG35:BH36"/>
    <mergeCell ref="BI35:BP36"/>
    <mergeCell ref="BQ35:BR36"/>
    <mergeCell ref="BD37:BF38"/>
    <mergeCell ref="BG37:BH38"/>
    <mergeCell ref="BI37:BJ38"/>
    <mergeCell ref="BK37:BP38"/>
    <mergeCell ref="BQ37:BR38"/>
    <mergeCell ref="BD33:BF34"/>
    <mergeCell ref="BG33:BH34"/>
    <mergeCell ref="AO37:AQ38"/>
    <mergeCell ref="AR37:AS38"/>
    <mergeCell ref="AV37:BA38"/>
    <mergeCell ref="BB37:BC38"/>
    <mergeCell ref="AO27:BC28"/>
    <mergeCell ref="AO29:AQ30"/>
    <mergeCell ref="AR29:AS30"/>
    <mergeCell ref="AT29:BA30"/>
    <mergeCell ref="BB29:BC30"/>
    <mergeCell ref="AO31:AQ32"/>
    <mergeCell ref="AR31:AS32"/>
    <mergeCell ref="AT31:BA32"/>
    <mergeCell ref="BB31:BC32"/>
    <mergeCell ref="Z31:AB32"/>
    <mergeCell ref="AC31:AD32"/>
    <mergeCell ref="AE31:AL32"/>
    <mergeCell ref="AM31:AN32"/>
    <mergeCell ref="AO33:AQ34"/>
    <mergeCell ref="AR33:AS34"/>
    <mergeCell ref="AT33:BA34"/>
    <mergeCell ref="BB33:BC34"/>
    <mergeCell ref="AO35:AQ36"/>
    <mergeCell ref="AR35:AS36"/>
    <mergeCell ref="AT35:BA36"/>
    <mergeCell ref="BB35:BC36"/>
    <mergeCell ref="X31:Y32"/>
    <mergeCell ref="X35:Y36"/>
    <mergeCell ref="X37:Y38"/>
    <mergeCell ref="P31:W32"/>
    <mergeCell ref="P33:W34"/>
    <mergeCell ref="P35:W36"/>
    <mergeCell ref="R37:W38"/>
    <mergeCell ref="K27:Y28"/>
    <mergeCell ref="K29:M30"/>
    <mergeCell ref="N29:O30"/>
    <mergeCell ref="K31:M32"/>
    <mergeCell ref="N31:O32"/>
    <mergeCell ref="P29:W30"/>
    <mergeCell ref="DJ33:DK34"/>
    <mergeCell ref="DB35:DI36"/>
    <mergeCell ref="DJ35:DK36"/>
    <mergeCell ref="DB37:DC38"/>
    <mergeCell ref="DD37:DI38"/>
    <mergeCell ref="DJ37:DK38"/>
    <mergeCell ref="DL37:DN38"/>
    <mergeCell ref="K33:M34"/>
    <mergeCell ref="N33:O34"/>
    <mergeCell ref="K35:M36"/>
    <mergeCell ref="N35:O36"/>
    <mergeCell ref="K37:M38"/>
    <mergeCell ref="N37:O38"/>
    <mergeCell ref="Z33:AB34"/>
    <mergeCell ref="AC33:AD34"/>
    <mergeCell ref="AE33:AL34"/>
    <mergeCell ref="AM33:AN34"/>
    <mergeCell ref="Z35:AB36"/>
    <mergeCell ref="AC35:AD36"/>
    <mergeCell ref="AE35:AL36"/>
    <mergeCell ref="AM35:AN36"/>
    <mergeCell ref="Z37:AB38"/>
    <mergeCell ref="AC37:AD38"/>
    <mergeCell ref="X33:Y34"/>
    <mergeCell ref="DB31:DI32"/>
    <mergeCell ref="DJ31:DK32"/>
    <mergeCell ref="DL27:DZ28"/>
    <mergeCell ref="DL29:DN30"/>
    <mergeCell ref="DO29:DP30"/>
    <mergeCell ref="DQ29:DX30"/>
    <mergeCell ref="DY29:DZ30"/>
    <mergeCell ref="DL31:DN32"/>
    <mergeCell ref="DO31:DP32"/>
    <mergeCell ref="DQ31:DX32"/>
    <mergeCell ref="BT66:CB67"/>
    <mergeCell ref="BT56:CB57"/>
    <mergeCell ref="BT58:CB59"/>
    <mergeCell ref="CM56:CZ57"/>
    <mergeCell ref="DA56:DH57"/>
    <mergeCell ref="CM58:CZ59"/>
    <mergeCell ref="DA58:DH59"/>
    <mergeCell ref="CM60:CZ61"/>
    <mergeCell ref="DB33:DI34"/>
    <mergeCell ref="BS33:BU34"/>
    <mergeCell ref="BX33:CE34"/>
    <mergeCell ref="CF33:CG34"/>
    <mergeCell ref="BS35:BU36"/>
    <mergeCell ref="BV35:BW36"/>
    <mergeCell ref="BX35:CE36"/>
    <mergeCell ref="CF35:CG36"/>
    <mergeCell ref="BV37:BW38"/>
    <mergeCell ref="BX37:BY38"/>
    <mergeCell ref="BZ37:CE38"/>
    <mergeCell ref="CF37:CG38"/>
    <mergeCell ref="BU44:BV45"/>
    <mergeCell ref="CB44:CI45"/>
    <mergeCell ref="CJ44:CK45"/>
    <mergeCell ref="CL44:CN45"/>
    <mergeCell ref="CH31:CJ32"/>
    <mergeCell ref="CK31:CL32"/>
    <mergeCell ref="CM31:CT32"/>
    <mergeCell ref="CU31:CV32"/>
    <mergeCell ref="CZ33:DA34"/>
    <mergeCell ref="CZ35:DA36"/>
    <mergeCell ref="CZ37:DA38"/>
    <mergeCell ref="CW33:CY34"/>
    <mergeCell ref="CW35:CY36"/>
    <mergeCell ref="CW37:CY38"/>
    <mergeCell ref="CZ31:DA32"/>
    <mergeCell ref="CW31:CY32"/>
    <mergeCell ref="CJ5:CT8"/>
    <mergeCell ref="CU5:DV8"/>
    <mergeCell ref="AO8:AP9"/>
    <mergeCell ref="AR8:BV9"/>
    <mergeCell ref="DR9:DV12"/>
    <mergeCell ref="CH27:CV28"/>
    <mergeCell ref="CH29:CJ30"/>
    <mergeCell ref="CK29:CL30"/>
    <mergeCell ref="CM29:CT30"/>
    <mergeCell ref="CU29:CV30"/>
    <mergeCell ref="CZ29:DA30"/>
    <mergeCell ref="CW27:DK28"/>
    <mergeCell ref="CW29:CY30"/>
    <mergeCell ref="DB29:DI30"/>
    <mergeCell ref="DJ29:DK30"/>
    <mergeCell ref="CH25:CV26"/>
    <mergeCell ref="CW25:DK26"/>
    <mergeCell ref="DL25:DZ26"/>
    <mergeCell ref="CW3:CX4"/>
    <mergeCell ref="F9:P11"/>
    <mergeCell ref="Q9:Z11"/>
    <mergeCell ref="CJ9:CT12"/>
    <mergeCell ref="CU9:DQ12"/>
    <mergeCell ref="DB3:DC4"/>
    <mergeCell ref="DG3:DH4"/>
    <mergeCell ref="DO3:DP4"/>
    <mergeCell ref="A2:Z5"/>
    <mergeCell ref="F12:P13"/>
    <mergeCell ref="Q12:Z13"/>
    <mergeCell ref="DM2:DN3"/>
    <mergeCell ref="AB3:AF5"/>
    <mergeCell ref="AI2:CC5"/>
    <mergeCell ref="CT2:CV4"/>
    <mergeCell ref="CY2:DA4"/>
    <mergeCell ref="DD2:DF4"/>
    <mergeCell ref="DK2:DL3"/>
    <mergeCell ref="AO11:AP12"/>
    <mergeCell ref="AR11:CG12"/>
    <mergeCell ref="CJ13:CT18"/>
    <mergeCell ref="CU13:DQ16"/>
    <mergeCell ref="AO14:CH22"/>
    <mergeCell ref="DQ3:DV4"/>
    <mergeCell ref="C29:J30"/>
    <mergeCell ref="C27:J28"/>
    <mergeCell ref="X29:Y30"/>
    <mergeCell ref="C25:J26"/>
    <mergeCell ref="K25:Y26"/>
    <mergeCell ref="Z25:AN26"/>
    <mergeCell ref="AO25:BC26"/>
    <mergeCell ref="BD25:BR26"/>
    <mergeCell ref="BS25:CG26"/>
    <mergeCell ref="Z27:AN28"/>
    <mergeCell ref="Z29:AB30"/>
    <mergeCell ref="AC29:AD30"/>
    <mergeCell ref="AE29:AL30"/>
    <mergeCell ref="AM29:AN30"/>
    <mergeCell ref="C21:J22"/>
    <mergeCell ref="K21:Q22"/>
    <mergeCell ref="R21:Y22"/>
    <mergeCell ref="DR13:DV14"/>
    <mergeCell ref="F14:G16"/>
    <mergeCell ref="H14:I16"/>
    <mergeCell ref="J14:K16"/>
    <mergeCell ref="L14:M16"/>
    <mergeCell ref="Q14:R16"/>
    <mergeCell ref="S14:U16"/>
    <mergeCell ref="Y14:Z16"/>
    <mergeCell ref="V14:X16"/>
    <mergeCell ref="N14:O16"/>
    <mergeCell ref="DR15:DV18"/>
    <mergeCell ref="CU17:CY18"/>
    <mergeCell ref="CZ17:DQ18"/>
    <mergeCell ref="C33:J34"/>
    <mergeCell ref="C31:J32"/>
    <mergeCell ref="C35:J36"/>
    <mergeCell ref="BV33:BW34"/>
    <mergeCell ref="P37:Q38"/>
    <mergeCell ref="AE37:AF38"/>
    <mergeCell ref="BS27:CG28"/>
    <mergeCell ref="BS29:BU30"/>
    <mergeCell ref="BV29:BW30"/>
    <mergeCell ref="BX29:CE30"/>
    <mergeCell ref="CF29:CG30"/>
    <mergeCell ref="BS31:BU32"/>
    <mergeCell ref="BV31:BW32"/>
    <mergeCell ref="BX31:CE32"/>
    <mergeCell ref="CF31:CG32"/>
    <mergeCell ref="BD27:BR28"/>
    <mergeCell ref="BD29:BF30"/>
    <mergeCell ref="BG29:BH30"/>
    <mergeCell ref="BI29:BP30"/>
    <mergeCell ref="BQ29:BR30"/>
    <mergeCell ref="BD31:BF32"/>
    <mergeCell ref="BG31:BH32"/>
    <mergeCell ref="BI31:BP32"/>
    <mergeCell ref="BQ31:BR32"/>
    <mergeCell ref="C52:J53"/>
    <mergeCell ref="C50:J51"/>
    <mergeCell ref="C44:J45"/>
    <mergeCell ref="C46:J47"/>
    <mergeCell ref="C48:J49"/>
    <mergeCell ref="C42:J43"/>
    <mergeCell ref="DO37:DP38"/>
    <mergeCell ref="AT37:AU38"/>
    <mergeCell ref="C37:J38"/>
    <mergeCell ref="P52:Q53"/>
    <mergeCell ref="BM52:BN53"/>
    <mergeCell ref="AS46:AU47"/>
    <mergeCell ref="BW44:BY45"/>
    <mergeCell ref="BZ44:CA45"/>
    <mergeCell ref="BW46:BY47"/>
    <mergeCell ref="BZ46:CA47"/>
    <mergeCell ref="BW48:BY49"/>
    <mergeCell ref="BZ48:CA49"/>
    <mergeCell ref="BW50:BY51"/>
    <mergeCell ref="BZ50:CA51"/>
    <mergeCell ref="BW52:BY53"/>
    <mergeCell ref="BZ52:CA53"/>
    <mergeCell ref="DD46:DE47"/>
    <mergeCell ref="DF46:DM47"/>
    <mergeCell ref="C56:J57"/>
    <mergeCell ref="K56:S57"/>
    <mergeCell ref="AE56:AU57"/>
    <mergeCell ref="AV56:BI57"/>
    <mergeCell ref="BJ56:BS57"/>
    <mergeCell ref="T56:AD57"/>
    <mergeCell ref="C58:J59"/>
    <mergeCell ref="K58:S59"/>
    <mergeCell ref="AE58:AU59"/>
    <mergeCell ref="AV58:BI59"/>
    <mergeCell ref="BJ58:BS59"/>
    <mergeCell ref="T58:AD59"/>
    <mergeCell ref="AV68:BI69"/>
    <mergeCell ref="BJ68:BS69"/>
    <mergeCell ref="C66:J67"/>
    <mergeCell ref="K66:S67"/>
    <mergeCell ref="AE66:AU67"/>
    <mergeCell ref="AV66:BI67"/>
    <mergeCell ref="BJ66:BS67"/>
    <mergeCell ref="C60:J61"/>
    <mergeCell ref="K60:S61"/>
    <mergeCell ref="AE60:AU61"/>
    <mergeCell ref="AV60:BI61"/>
    <mergeCell ref="BJ60:BS61"/>
    <mergeCell ref="C62:J63"/>
    <mergeCell ref="K62:S63"/>
    <mergeCell ref="C64:J65"/>
    <mergeCell ref="K64:S65"/>
    <mergeCell ref="AE64:AU65"/>
    <mergeCell ref="AV64:BI65"/>
    <mergeCell ref="BJ64:BS65"/>
    <mergeCell ref="AE62:AU63"/>
    <mergeCell ref="AV62:BI63"/>
    <mergeCell ref="BJ62:BS63"/>
    <mergeCell ref="T60:AD61"/>
    <mergeCell ref="C40:J41"/>
    <mergeCell ref="K40:Y41"/>
    <mergeCell ref="Z40:AN41"/>
    <mergeCell ref="AS40:BG41"/>
    <mergeCell ref="BH40:BV41"/>
    <mergeCell ref="BW40:CK41"/>
    <mergeCell ref="CL40:CZ41"/>
    <mergeCell ref="DA40:DO41"/>
    <mergeCell ref="C70:J71"/>
    <mergeCell ref="K70:S71"/>
    <mergeCell ref="AE70:AU71"/>
    <mergeCell ref="AV70:BI71"/>
    <mergeCell ref="BJ70:BS71"/>
    <mergeCell ref="CM63:DJ64"/>
    <mergeCell ref="CM66:CR67"/>
    <mergeCell ref="CW66:CX67"/>
    <mergeCell ref="DC66:DD67"/>
    <mergeCell ref="DI66:DJ67"/>
    <mergeCell ref="T62:AD63"/>
    <mergeCell ref="T64:AD65"/>
    <mergeCell ref="T66:AD67"/>
    <mergeCell ref="C68:J69"/>
    <mergeCell ref="K68:S69"/>
    <mergeCell ref="AE68:AU69"/>
  </mergeCells>
  <phoneticPr fontId="2"/>
  <printOptions horizontalCentered="1" verticalCentered="1"/>
  <pageMargins left="0" right="0" top="0" bottom="0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A83"/>
  <sheetViews>
    <sheetView zoomScale="85" zoomScaleNormal="85" workbookViewId="0"/>
  </sheetViews>
  <sheetFormatPr defaultRowHeight="13.5"/>
  <cols>
    <col min="1" max="129" width="1.125" style="31" customWidth="1"/>
    <col min="130" max="144" width="1.25" style="31" customWidth="1"/>
    <col min="145" max="16384" width="9" style="31"/>
  </cols>
  <sheetData>
    <row r="1" spans="1:13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</row>
    <row r="2" spans="1:131" ht="7.5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3"/>
      <c r="AB2" s="3"/>
      <c r="AC2" s="3"/>
      <c r="AD2" s="3"/>
      <c r="AE2" s="3"/>
      <c r="AF2" s="3"/>
      <c r="AG2" s="3"/>
      <c r="AH2" s="3"/>
      <c r="AI2" s="120" t="s">
        <v>47</v>
      </c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29"/>
      <c r="CE2" s="29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53">
        <v>28</v>
      </c>
      <c r="CU2" s="53"/>
      <c r="CV2" s="53"/>
      <c r="CW2" s="4"/>
      <c r="CX2" s="4"/>
      <c r="CY2" s="97">
        <v>6</v>
      </c>
      <c r="CZ2" s="97"/>
      <c r="DA2" s="97"/>
      <c r="DB2" s="4"/>
      <c r="DC2" s="4"/>
      <c r="DD2" s="97">
        <v>15</v>
      </c>
      <c r="DE2" s="97"/>
      <c r="DF2" s="97"/>
      <c r="DG2" s="4"/>
      <c r="DH2" s="4"/>
      <c r="DI2" s="4"/>
      <c r="DJ2" s="4"/>
      <c r="DK2" s="97">
        <v>1</v>
      </c>
      <c r="DL2" s="97"/>
      <c r="DM2" s="56" t="s">
        <v>1</v>
      </c>
      <c r="DN2" s="56"/>
      <c r="DO2" s="5"/>
      <c r="DP2" s="5"/>
      <c r="DQ2" s="4"/>
      <c r="DR2" s="4"/>
      <c r="DS2" s="4"/>
      <c r="DT2" s="4"/>
      <c r="DU2" s="4"/>
      <c r="DV2" s="3"/>
      <c r="DW2" s="2"/>
      <c r="DX2" s="2"/>
      <c r="DY2" s="1"/>
      <c r="DZ2" s="1"/>
      <c r="EA2" s="1"/>
    </row>
    <row r="3" spans="1:131" ht="7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6"/>
      <c r="AB3" s="96" t="s">
        <v>2</v>
      </c>
      <c r="AC3" s="96"/>
      <c r="AD3" s="96"/>
      <c r="AE3" s="96"/>
      <c r="AF3" s="96"/>
      <c r="AG3" s="6"/>
      <c r="AH3" s="6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29"/>
      <c r="CE3" s="29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53"/>
      <c r="CU3" s="53"/>
      <c r="CV3" s="53"/>
      <c r="CW3" s="56" t="s">
        <v>3</v>
      </c>
      <c r="CX3" s="56"/>
      <c r="CY3" s="97"/>
      <c r="CZ3" s="97"/>
      <c r="DA3" s="97"/>
      <c r="DB3" s="56" t="s">
        <v>4</v>
      </c>
      <c r="DC3" s="56"/>
      <c r="DD3" s="97"/>
      <c r="DE3" s="97"/>
      <c r="DF3" s="97"/>
      <c r="DG3" s="56" t="s">
        <v>5</v>
      </c>
      <c r="DH3" s="56"/>
      <c r="DI3" s="4"/>
      <c r="DJ3" s="4"/>
      <c r="DK3" s="97"/>
      <c r="DL3" s="97"/>
      <c r="DM3" s="56"/>
      <c r="DN3" s="56"/>
      <c r="DO3" s="97">
        <v>1</v>
      </c>
      <c r="DP3" s="97"/>
      <c r="DQ3" s="56" t="s">
        <v>6</v>
      </c>
      <c r="DR3" s="56"/>
      <c r="DS3" s="56"/>
      <c r="DT3" s="56"/>
      <c r="DU3" s="56"/>
      <c r="DV3" s="56"/>
      <c r="DW3" s="2"/>
      <c r="DX3" s="2"/>
      <c r="DY3" s="1"/>
      <c r="DZ3" s="1"/>
      <c r="EA3" s="1"/>
    </row>
    <row r="4" spans="1:131" ht="7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6"/>
      <c r="AB4" s="96"/>
      <c r="AC4" s="96"/>
      <c r="AD4" s="96"/>
      <c r="AE4" s="96"/>
      <c r="AF4" s="96"/>
      <c r="AG4" s="6"/>
      <c r="AH4" s="6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29"/>
      <c r="CE4" s="29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53"/>
      <c r="CU4" s="53"/>
      <c r="CV4" s="53"/>
      <c r="CW4" s="56"/>
      <c r="CX4" s="56"/>
      <c r="CY4" s="97"/>
      <c r="CZ4" s="97"/>
      <c r="DA4" s="97"/>
      <c r="DB4" s="56"/>
      <c r="DC4" s="56"/>
      <c r="DD4" s="97"/>
      <c r="DE4" s="97"/>
      <c r="DF4" s="97"/>
      <c r="DG4" s="56"/>
      <c r="DH4" s="56"/>
      <c r="DI4" s="4"/>
      <c r="DJ4" s="4"/>
      <c r="DK4" s="5"/>
      <c r="DL4" s="5"/>
      <c r="DM4" s="5"/>
      <c r="DN4" s="5"/>
      <c r="DO4" s="97"/>
      <c r="DP4" s="97"/>
      <c r="DQ4" s="57"/>
      <c r="DR4" s="57"/>
      <c r="DS4" s="57"/>
      <c r="DT4" s="57"/>
      <c r="DU4" s="57"/>
      <c r="DV4" s="57"/>
      <c r="DW4" s="2"/>
      <c r="DX4" s="2"/>
      <c r="DY4" s="1"/>
      <c r="DZ4" s="1"/>
      <c r="EA4" s="1"/>
    </row>
    <row r="5" spans="1:131" ht="7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6"/>
      <c r="AB5" s="96"/>
      <c r="AC5" s="96"/>
      <c r="AD5" s="96"/>
      <c r="AE5" s="96"/>
      <c r="AF5" s="96"/>
      <c r="AG5" s="6"/>
      <c r="AH5" s="6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29"/>
      <c r="CE5" s="29"/>
      <c r="CF5" s="3"/>
      <c r="CG5" s="3"/>
      <c r="CH5" s="3"/>
      <c r="CI5" s="3"/>
      <c r="CJ5" s="58" t="s">
        <v>7</v>
      </c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60" t="s">
        <v>84</v>
      </c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61"/>
      <c r="DW5" s="2"/>
      <c r="DX5" s="2"/>
      <c r="DY5" s="1"/>
      <c r="DZ5" s="1"/>
      <c r="EA5" s="1"/>
    </row>
    <row r="6" spans="1:131" ht="7.5" customHeight="1">
      <c r="A6" s="2"/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6"/>
      <c r="AB6" s="8"/>
      <c r="AC6" s="8"/>
      <c r="AD6" s="8"/>
      <c r="AE6" s="8"/>
      <c r="AF6" s="8"/>
      <c r="AG6" s="6"/>
      <c r="AH6" s="6"/>
      <c r="AI6" s="6"/>
      <c r="AJ6" s="3"/>
      <c r="AK6" s="3"/>
      <c r="AL6" s="3"/>
      <c r="AM6" s="3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46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52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62"/>
      <c r="DW6" s="2"/>
      <c r="DX6" s="2"/>
      <c r="DY6" s="1"/>
      <c r="DZ6" s="1"/>
      <c r="EA6" s="1"/>
    </row>
    <row r="7" spans="1:131" ht="7.5" customHeight="1">
      <c r="A7" s="2"/>
      <c r="B7" s="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3"/>
      <c r="CD7" s="3"/>
      <c r="CE7" s="3"/>
      <c r="CF7" s="3"/>
      <c r="CG7" s="3"/>
      <c r="CH7" s="3"/>
      <c r="CI7" s="3"/>
      <c r="CJ7" s="46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52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62"/>
      <c r="DW7" s="2"/>
      <c r="DX7" s="2"/>
      <c r="DY7" s="1"/>
      <c r="DZ7" s="1"/>
      <c r="EA7" s="1"/>
    </row>
    <row r="8" spans="1:131" ht="7.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10"/>
      <c r="AN8" s="10"/>
      <c r="AO8" s="66" t="s">
        <v>9</v>
      </c>
      <c r="AP8" s="67"/>
      <c r="AQ8" s="10"/>
      <c r="AR8" s="70" t="s">
        <v>10</v>
      </c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11"/>
      <c r="BX8" s="11"/>
      <c r="BY8" s="11"/>
      <c r="BZ8" s="11"/>
      <c r="CA8" s="11"/>
      <c r="CB8" s="11"/>
      <c r="CC8" s="12"/>
      <c r="CD8" s="12"/>
      <c r="CE8" s="12"/>
      <c r="CF8" s="12"/>
      <c r="CG8" s="12"/>
      <c r="CH8" s="3"/>
      <c r="CI8" s="3"/>
      <c r="CJ8" s="46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63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5"/>
      <c r="DW8" s="2"/>
      <c r="DX8" s="2"/>
      <c r="DY8" s="1"/>
      <c r="DZ8" s="1"/>
      <c r="EA8" s="1"/>
    </row>
    <row r="9" spans="1:131" ht="7.5" customHeight="1">
      <c r="A9" s="2"/>
      <c r="B9" s="3"/>
      <c r="C9" s="3"/>
      <c r="D9" s="3"/>
      <c r="E9" s="3"/>
      <c r="F9" s="71" t="s">
        <v>11</v>
      </c>
      <c r="G9" s="72"/>
      <c r="H9" s="72"/>
      <c r="I9" s="72"/>
      <c r="J9" s="72"/>
      <c r="K9" s="72"/>
      <c r="L9" s="72"/>
      <c r="M9" s="72"/>
      <c r="N9" s="72"/>
      <c r="O9" s="72"/>
      <c r="P9" s="73"/>
      <c r="Q9" s="80" t="s">
        <v>12</v>
      </c>
      <c r="R9" s="72"/>
      <c r="S9" s="72"/>
      <c r="T9" s="72"/>
      <c r="U9" s="72"/>
      <c r="V9" s="72"/>
      <c r="W9" s="72"/>
      <c r="X9" s="72"/>
      <c r="Y9" s="72"/>
      <c r="Z9" s="81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10"/>
      <c r="AN9" s="10"/>
      <c r="AO9" s="68"/>
      <c r="AP9" s="69"/>
      <c r="AQ9" s="1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11"/>
      <c r="BX9" s="11"/>
      <c r="BY9" s="11"/>
      <c r="BZ9" s="11"/>
      <c r="CA9" s="11"/>
      <c r="CB9" s="11"/>
      <c r="CC9" s="12"/>
      <c r="CD9" s="12"/>
      <c r="CE9" s="12"/>
      <c r="CF9" s="12"/>
      <c r="CG9" s="12"/>
      <c r="CH9" s="3"/>
      <c r="CI9" s="3"/>
      <c r="CJ9" s="86" t="s">
        <v>13</v>
      </c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60" t="s">
        <v>83</v>
      </c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90" t="s">
        <v>14</v>
      </c>
      <c r="DS9" s="90"/>
      <c r="DT9" s="90"/>
      <c r="DU9" s="90"/>
      <c r="DV9" s="91"/>
      <c r="DW9" s="2"/>
      <c r="DX9" s="2"/>
      <c r="DY9" s="1"/>
      <c r="DZ9" s="1"/>
      <c r="EA9" s="1"/>
    </row>
    <row r="10" spans="1:131" ht="7.5" customHeight="1">
      <c r="A10" s="2"/>
      <c r="B10" s="3"/>
      <c r="C10" s="3"/>
      <c r="D10" s="3"/>
      <c r="E10" s="3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6"/>
      <c r="Q10" s="82"/>
      <c r="R10" s="75"/>
      <c r="S10" s="75"/>
      <c r="T10" s="75"/>
      <c r="U10" s="75"/>
      <c r="V10" s="75"/>
      <c r="W10" s="75"/>
      <c r="X10" s="75"/>
      <c r="Y10" s="75"/>
      <c r="Z10" s="8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3"/>
      <c r="CI10" s="3"/>
      <c r="CJ10" s="46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52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92"/>
      <c r="DS10" s="92"/>
      <c r="DT10" s="92"/>
      <c r="DU10" s="92"/>
      <c r="DV10" s="93"/>
      <c r="DW10" s="2"/>
      <c r="DX10" s="2"/>
      <c r="DY10" s="1"/>
      <c r="DZ10" s="1"/>
      <c r="EA10" s="1"/>
    </row>
    <row r="11" spans="1:131" ht="7.5" customHeight="1">
      <c r="A11" s="2"/>
      <c r="B11" s="3"/>
      <c r="C11" s="3"/>
      <c r="D11" s="3"/>
      <c r="E11" s="3"/>
      <c r="F11" s="77"/>
      <c r="G11" s="78"/>
      <c r="H11" s="78"/>
      <c r="I11" s="78"/>
      <c r="J11" s="78"/>
      <c r="K11" s="78"/>
      <c r="L11" s="78"/>
      <c r="M11" s="78"/>
      <c r="N11" s="78"/>
      <c r="O11" s="78"/>
      <c r="P11" s="79"/>
      <c r="Q11" s="84"/>
      <c r="R11" s="78"/>
      <c r="S11" s="78"/>
      <c r="T11" s="78"/>
      <c r="U11" s="78"/>
      <c r="V11" s="78"/>
      <c r="W11" s="78"/>
      <c r="X11" s="78"/>
      <c r="Y11" s="78"/>
      <c r="Z11" s="85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13"/>
      <c r="AM11" s="13"/>
      <c r="AN11" s="13"/>
      <c r="AO11" s="66" t="s">
        <v>9</v>
      </c>
      <c r="AP11" s="67"/>
      <c r="AQ11" s="13"/>
      <c r="AR11" s="36" t="s">
        <v>15</v>
      </c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"/>
      <c r="CI11" s="3"/>
      <c r="CJ11" s="46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52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92"/>
      <c r="DS11" s="92"/>
      <c r="DT11" s="92"/>
      <c r="DU11" s="92"/>
      <c r="DV11" s="93"/>
      <c r="DW11" s="2"/>
      <c r="DX11" s="2"/>
      <c r="DY11" s="1"/>
      <c r="DZ11" s="1"/>
      <c r="EA11" s="1"/>
    </row>
    <row r="12" spans="1:131" ht="7.5" customHeight="1">
      <c r="A12" s="2"/>
      <c r="B12" s="3"/>
      <c r="C12" s="3"/>
      <c r="D12" s="3"/>
      <c r="E12" s="3"/>
      <c r="F12" s="37" t="s">
        <v>8</v>
      </c>
      <c r="G12" s="38"/>
      <c r="H12" s="38"/>
      <c r="I12" s="38"/>
      <c r="J12" s="38"/>
      <c r="K12" s="38"/>
      <c r="L12" s="38"/>
      <c r="M12" s="38"/>
      <c r="N12" s="38"/>
      <c r="O12" s="38"/>
      <c r="P12" s="39"/>
      <c r="Q12" s="43" t="s">
        <v>46</v>
      </c>
      <c r="R12" s="44"/>
      <c r="S12" s="44"/>
      <c r="T12" s="44"/>
      <c r="U12" s="44"/>
      <c r="V12" s="44"/>
      <c r="W12" s="44"/>
      <c r="X12" s="44"/>
      <c r="Y12" s="44"/>
      <c r="Z12" s="45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13"/>
      <c r="AM12" s="13"/>
      <c r="AN12" s="13"/>
      <c r="AO12" s="68"/>
      <c r="AP12" s="69"/>
      <c r="AQ12" s="13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"/>
      <c r="CI12" s="3"/>
      <c r="CJ12" s="88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63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94"/>
      <c r="DS12" s="94"/>
      <c r="DT12" s="94"/>
      <c r="DU12" s="94"/>
      <c r="DV12" s="95"/>
      <c r="DW12" s="2"/>
      <c r="DX12" s="2"/>
      <c r="DY12" s="1"/>
      <c r="DZ12" s="1"/>
      <c r="EA12" s="1"/>
    </row>
    <row r="13" spans="1:131" ht="9" customHeight="1">
      <c r="A13" s="2"/>
      <c r="B13" s="3"/>
      <c r="C13" s="3"/>
      <c r="D13" s="3"/>
      <c r="E13" s="3"/>
      <c r="F13" s="40"/>
      <c r="G13" s="41"/>
      <c r="H13" s="41"/>
      <c r="I13" s="41"/>
      <c r="J13" s="41"/>
      <c r="K13" s="41"/>
      <c r="L13" s="41"/>
      <c r="M13" s="41"/>
      <c r="N13" s="41"/>
      <c r="O13" s="41"/>
      <c r="P13" s="42"/>
      <c r="Q13" s="43"/>
      <c r="R13" s="44"/>
      <c r="S13" s="44"/>
      <c r="T13" s="44"/>
      <c r="U13" s="44"/>
      <c r="V13" s="44"/>
      <c r="W13" s="44"/>
      <c r="X13" s="44"/>
      <c r="Y13" s="44"/>
      <c r="Z13" s="4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3"/>
      <c r="CH13" s="3"/>
      <c r="CI13" s="3"/>
      <c r="CJ13" s="46" t="s">
        <v>16</v>
      </c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50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109" t="s">
        <v>17</v>
      </c>
      <c r="DS13" s="109"/>
      <c r="DT13" s="109"/>
      <c r="DU13" s="109"/>
      <c r="DV13" s="110"/>
      <c r="DW13" s="2"/>
      <c r="DX13" s="2"/>
      <c r="DY13" s="1"/>
      <c r="DZ13" s="1"/>
      <c r="EA13" s="1"/>
    </row>
    <row r="14" spans="1:131" ht="7.5" customHeight="1">
      <c r="A14" s="2"/>
      <c r="B14" s="3"/>
      <c r="C14" s="3"/>
      <c r="D14" s="3"/>
      <c r="E14" s="8" t="s">
        <v>9</v>
      </c>
      <c r="F14" s="112">
        <v>0</v>
      </c>
      <c r="G14" s="113"/>
      <c r="H14" s="116">
        <v>0</v>
      </c>
      <c r="I14" s="116"/>
      <c r="J14" s="116">
        <v>0</v>
      </c>
      <c r="K14" s="116"/>
      <c r="L14" s="116">
        <v>0</v>
      </c>
      <c r="M14" s="116"/>
      <c r="N14" s="112">
        <v>0</v>
      </c>
      <c r="O14" s="113"/>
      <c r="P14" s="34"/>
      <c r="Q14" s="112">
        <v>2</v>
      </c>
      <c r="R14" s="113"/>
      <c r="S14" s="116">
        <v>8</v>
      </c>
      <c r="T14" s="116"/>
      <c r="U14" s="116"/>
      <c r="V14" s="112">
        <v>0</v>
      </c>
      <c r="W14" s="113"/>
      <c r="X14" s="118"/>
      <c r="Y14" s="113">
        <v>7</v>
      </c>
      <c r="Z14" s="118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13"/>
      <c r="AM14" s="8" t="s">
        <v>8</v>
      </c>
      <c r="AN14" s="8"/>
      <c r="AO14" s="54" t="s">
        <v>85</v>
      </c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3"/>
      <c r="CJ14" s="46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52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100"/>
      <c r="DS14" s="100"/>
      <c r="DT14" s="100"/>
      <c r="DU14" s="100"/>
      <c r="DV14" s="111"/>
      <c r="DW14" s="2"/>
      <c r="DX14" s="2"/>
      <c r="DY14" s="1"/>
      <c r="DZ14" s="1"/>
      <c r="EA14" s="1"/>
    </row>
    <row r="15" spans="1:131" ht="7.5" customHeight="1">
      <c r="A15" s="2"/>
      <c r="B15" s="3"/>
      <c r="C15" s="3"/>
      <c r="D15" s="3"/>
      <c r="E15" s="3"/>
      <c r="F15" s="112"/>
      <c r="G15" s="113"/>
      <c r="H15" s="116"/>
      <c r="I15" s="116"/>
      <c r="J15" s="116"/>
      <c r="K15" s="116"/>
      <c r="L15" s="116"/>
      <c r="M15" s="116"/>
      <c r="N15" s="112"/>
      <c r="O15" s="113"/>
      <c r="P15" s="34"/>
      <c r="Q15" s="112"/>
      <c r="R15" s="113"/>
      <c r="S15" s="116"/>
      <c r="T15" s="116"/>
      <c r="U15" s="116"/>
      <c r="V15" s="112"/>
      <c r="W15" s="113"/>
      <c r="X15" s="118"/>
      <c r="Y15" s="113"/>
      <c r="Z15" s="118"/>
      <c r="AA15" s="3"/>
      <c r="AB15" s="3"/>
      <c r="AC15" s="3"/>
      <c r="AD15" s="3"/>
      <c r="AE15" s="3"/>
      <c r="AF15" s="3"/>
      <c r="AG15" s="3"/>
      <c r="AH15" s="3"/>
      <c r="AI15" s="3"/>
      <c r="AJ15" s="14"/>
      <c r="AK15" s="14"/>
      <c r="AL15" s="14"/>
      <c r="AM15" s="8"/>
      <c r="AN15" s="8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3"/>
      <c r="CJ15" s="46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52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92" t="s">
        <v>14</v>
      </c>
      <c r="DS15" s="92"/>
      <c r="DT15" s="92"/>
      <c r="DU15" s="92"/>
      <c r="DV15" s="93"/>
      <c r="DW15" s="2"/>
      <c r="DX15" s="2"/>
      <c r="DY15" s="1"/>
      <c r="DZ15" s="1"/>
      <c r="EA15" s="1"/>
    </row>
    <row r="16" spans="1:131" ht="7.5" customHeight="1">
      <c r="A16" s="2"/>
      <c r="B16" s="3"/>
      <c r="C16" s="3"/>
      <c r="D16" s="3"/>
      <c r="E16" s="3"/>
      <c r="F16" s="114"/>
      <c r="G16" s="115"/>
      <c r="H16" s="117"/>
      <c r="I16" s="117"/>
      <c r="J16" s="117"/>
      <c r="K16" s="117"/>
      <c r="L16" s="117"/>
      <c r="M16" s="117"/>
      <c r="N16" s="114"/>
      <c r="O16" s="115"/>
      <c r="P16" s="35"/>
      <c r="Q16" s="114"/>
      <c r="R16" s="115"/>
      <c r="S16" s="117"/>
      <c r="T16" s="117"/>
      <c r="U16" s="117"/>
      <c r="V16" s="114"/>
      <c r="W16" s="115"/>
      <c r="X16" s="119"/>
      <c r="Y16" s="115"/>
      <c r="Z16" s="119"/>
      <c r="AA16" s="3"/>
      <c r="AB16" s="3"/>
      <c r="AC16" s="3"/>
      <c r="AD16" s="3"/>
      <c r="AE16" s="3"/>
      <c r="AF16" s="3"/>
      <c r="AG16" s="3"/>
      <c r="AH16" s="3"/>
      <c r="AI16" s="14"/>
      <c r="AJ16" s="14"/>
      <c r="AK16" s="14"/>
      <c r="AL16" s="14"/>
      <c r="AM16" s="8"/>
      <c r="AN16" s="8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3"/>
      <c r="CJ16" s="46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52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92"/>
      <c r="DS16" s="92"/>
      <c r="DT16" s="92"/>
      <c r="DU16" s="92"/>
      <c r="DV16" s="93"/>
      <c r="DW16" s="2"/>
      <c r="DX16" s="2"/>
      <c r="DY16" s="1"/>
      <c r="DZ16" s="1"/>
      <c r="EA16" s="1"/>
    </row>
    <row r="17" spans="1:131" ht="7.5" customHeight="1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4"/>
      <c r="AJ17" s="14"/>
      <c r="AK17" s="14"/>
      <c r="AL17" s="14"/>
      <c r="AM17" s="8"/>
      <c r="AN17" s="8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3"/>
      <c r="CJ17" s="46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99" t="s">
        <v>18</v>
      </c>
      <c r="CV17" s="100"/>
      <c r="CW17" s="100"/>
      <c r="CX17" s="100"/>
      <c r="CY17" s="100"/>
      <c r="CZ17" s="53" t="s">
        <v>8</v>
      </c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92"/>
      <c r="DS17" s="92"/>
      <c r="DT17" s="92"/>
      <c r="DU17" s="92"/>
      <c r="DV17" s="93"/>
      <c r="DW17" s="2"/>
      <c r="DX17" s="2"/>
      <c r="DY17" s="1"/>
      <c r="DZ17" s="1"/>
      <c r="EA17" s="1"/>
    </row>
    <row r="18" spans="1:131" ht="7.5" customHeight="1">
      <c r="A18" s="2"/>
      <c r="B18" s="3"/>
      <c r="C18" s="3"/>
      <c r="D18" s="3"/>
      <c r="E18" s="3"/>
      <c r="F18" s="8" t="s">
        <v>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14"/>
      <c r="AJ18" s="14"/>
      <c r="AK18" s="14"/>
      <c r="AL18" s="14"/>
      <c r="AM18" s="8"/>
      <c r="AN18" s="8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3"/>
      <c r="CJ18" s="48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101"/>
      <c r="CV18" s="102"/>
      <c r="CW18" s="102"/>
      <c r="CX18" s="102"/>
      <c r="CY18" s="102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94"/>
      <c r="DS18" s="94"/>
      <c r="DT18" s="94"/>
      <c r="DU18" s="94"/>
      <c r="DV18" s="95"/>
      <c r="DW18" s="2"/>
      <c r="DX18" s="2"/>
      <c r="DY18" s="1"/>
      <c r="DZ18" s="1"/>
      <c r="EA18" s="1"/>
    </row>
    <row r="19" spans="1:131" ht="7.5" customHeight="1">
      <c r="A19" s="2"/>
      <c r="B19" s="3"/>
      <c r="C19" s="3"/>
      <c r="D19" s="3"/>
      <c r="E19" s="3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14"/>
      <c r="AJ19" s="14"/>
      <c r="AK19" s="14"/>
      <c r="AL19" s="14"/>
      <c r="AM19" s="8"/>
      <c r="AN19" s="8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2"/>
      <c r="DX19" s="2"/>
      <c r="DY19" s="1"/>
      <c r="DZ19" s="1"/>
      <c r="EA19" s="1"/>
    </row>
    <row r="20" spans="1:131" ht="7.5" customHeight="1">
      <c r="A20" s="2"/>
      <c r="B20" s="3"/>
      <c r="C20" s="3"/>
      <c r="D20" s="3"/>
      <c r="E20" s="3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14"/>
      <c r="AJ20" s="14"/>
      <c r="AK20" s="14"/>
      <c r="AL20" s="14"/>
      <c r="AM20" s="8"/>
      <c r="AN20" s="8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2"/>
      <c r="DX20" s="2"/>
      <c r="DY20" s="1"/>
      <c r="DZ20" s="1"/>
      <c r="EA20" s="1"/>
    </row>
    <row r="21" spans="1:131" ht="7.5" customHeight="1">
      <c r="A21" s="2"/>
      <c r="B21" s="3"/>
      <c r="C21" s="103" t="s">
        <v>38</v>
      </c>
      <c r="D21" s="103"/>
      <c r="E21" s="103"/>
      <c r="F21" s="103"/>
      <c r="G21" s="103"/>
      <c r="H21" s="103"/>
      <c r="I21" s="103"/>
      <c r="J21" s="103"/>
      <c r="K21" s="105">
        <v>7</v>
      </c>
      <c r="L21" s="105"/>
      <c r="M21" s="105"/>
      <c r="N21" s="105"/>
      <c r="O21" s="105"/>
      <c r="P21" s="105"/>
      <c r="Q21" s="105"/>
      <c r="R21" s="103" t="s">
        <v>19</v>
      </c>
      <c r="S21" s="107"/>
      <c r="T21" s="107"/>
      <c r="U21" s="107"/>
      <c r="V21" s="107"/>
      <c r="W21" s="107"/>
      <c r="X21" s="107"/>
      <c r="Y21" s="107"/>
      <c r="Z21" s="8"/>
      <c r="AA21" s="2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2"/>
      <c r="DX21" s="2"/>
      <c r="DY21" s="1"/>
      <c r="DZ21" s="1"/>
      <c r="EA21" s="1"/>
    </row>
    <row r="22" spans="1:131" ht="7.5" customHeight="1">
      <c r="A22" s="2"/>
      <c r="B22" s="3"/>
      <c r="C22" s="104"/>
      <c r="D22" s="104"/>
      <c r="E22" s="104"/>
      <c r="F22" s="104"/>
      <c r="G22" s="104"/>
      <c r="H22" s="104"/>
      <c r="I22" s="104"/>
      <c r="J22" s="104"/>
      <c r="K22" s="106"/>
      <c r="L22" s="106"/>
      <c r="M22" s="106"/>
      <c r="N22" s="106"/>
      <c r="O22" s="106"/>
      <c r="P22" s="106"/>
      <c r="Q22" s="106"/>
      <c r="R22" s="108"/>
      <c r="S22" s="108"/>
      <c r="T22" s="108"/>
      <c r="U22" s="108"/>
      <c r="V22" s="108"/>
      <c r="W22" s="108"/>
      <c r="X22" s="108"/>
      <c r="Y22" s="108"/>
      <c r="Z22" s="8"/>
      <c r="AA22" s="2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2"/>
      <c r="DX22" s="2"/>
      <c r="DY22" s="1"/>
      <c r="DZ22" s="1"/>
      <c r="EA22" s="1"/>
    </row>
    <row r="23" spans="1:131" ht="7.5" customHeight="1">
      <c r="A23" s="2"/>
      <c r="B23" s="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2"/>
      <c r="DX23" s="2"/>
      <c r="DY23" s="1"/>
      <c r="DZ23" s="1"/>
      <c r="EA23" s="1"/>
    </row>
    <row r="24" spans="1:131" ht="7.5" customHeight="1">
      <c r="A24" s="2"/>
      <c r="B24" s="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2"/>
      <c r="DX24" s="2"/>
      <c r="DY24" s="1"/>
      <c r="DZ24" s="1"/>
      <c r="EA24" s="1"/>
    </row>
    <row r="25" spans="1:131" ht="7.5" customHeight="1">
      <c r="A25" s="2"/>
      <c r="B25" s="3"/>
      <c r="C25" s="127"/>
      <c r="D25" s="128"/>
      <c r="E25" s="128"/>
      <c r="F25" s="128"/>
      <c r="G25" s="128"/>
      <c r="H25" s="128"/>
      <c r="I25" s="128"/>
      <c r="J25" s="129"/>
      <c r="K25" s="121" t="s">
        <v>81</v>
      </c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3"/>
      <c r="Z25" s="121" t="s">
        <v>81</v>
      </c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3"/>
      <c r="AO25" s="121" t="s">
        <v>81</v>
      </c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3"/>
      <c r="BD25" s="121" t="s">
        <v>81</v>
      </c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3"/>
      <c r="BS25" s="121" t="s">
        <v>81</v>
      </c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3"/>
      <c r="CH25" s="121" t="s">
        <v>81</v>
      </c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3"/>
      <c r="CW25" s="121" t="s">
        <v>81</v>
      </c>
      <c r="CX25" s="122"/>
      <c r="CY25" s="122"/>
      <c r="CZ25" s="122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3"/>
      <c r="DL25" s="121" t="s">
        <v>81</v>
      </c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3"/>
      <c r="EA25" s="1"/>
    </row>
    <row r="26" spans="1:131" ht="7.5" customHeight="1">
      <c r="A26" s="2"/>
      <c r="B26" s="3"/>
      <c r="C26" s="130"/>
      <c r="D26" s="131"/>
      <c r="E26" s="131"/>
      <c r="F26" s="131"/>
      <c r="G26" s="131"/>
      <c r="H26" s="131"/>
      <c r="I26" s="131"/>
      <c r="J26" s="132"/>
      <c r="K26" s="124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6"/>
      <c r="Z26" s="124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6"/>
      <c r="AO26" s="124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6"/>
      <c r="BD26" s="124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6"/>
      <c r="BS26" s="124"/>
      <c r="BT26" s="125"/>
      <c r="BU26" s="125"/>
      <c r="BV26" s="125"/>
      <c r="BW26" s="125"/>
      <c r="BX26" s="125"/>
      <c r="BY26" s="125"/>
      <c r="BZ26" s="125"/>
      <c r="CA26" s="125"/>
      <c r="CB26" s="125"/>
      <c r="CC26" s="125"/>
      <c r="CD26" s="125"/>
      <c r="CE26" s="125"/>
      <c r="CF26" s="125"/>
      <c r="CG26" s="126"/>
      <c r="CH26" s="124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6"/>
      <c r="CW26" s="124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/>
      <c r="DH26" s="125"/>
      <c r="DI26" s="125"/>
      <c r="DJ26" s="125"/>
      <c r="DK26" s="126"/>
      <c r="DL26" s="124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6"/>
      <c r="EA26" s="1"/>
    </row>
    <row r="27" spans="1:131" ht="9" customHeight="1">
      <c r="A27" s="2"/>
      <c r="B27" s="3"/>
      <c r="C27" s="127" t="s">
        <v>48</v>
      </c>
      <c r="D27" s="128"/>
      <c r="E27" s="128"/>
      <c r="F27" s="128"/>
      <c r="G27" s="128"/>
      <c r="H27" s="128"/>
      <c r="I27" s="128"/>
      <c r="J27" s="129"/>
      <c r="K27" s="121" t="s">
        <v>45</v>
      </c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3"/>
      <c r="Z27" s="121" t="s">
        <v>52</v>
      </c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3"/>
      <c r="AO27" s="121" t="s">
        <v>53</v>
      </c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3"/>
      <c r="BD27" s="121" t="s">
        <v>50</v>
      </c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3"/>
      <c r="BS27" s="121" t="s">
        <v>54</v>
      </c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3"/>
      <c r="CH27" s="121" t="s">
        <v>55</v>
      </c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3"/>
      <c r="CW27" s="121" t="s">
        <v>56</v>
      </c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3"/>
      <c r="DL27" s="121" t="s">
        <v>51</v>
      </c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3"/>
      <c r="EA27" s="1"/>
    </row>
    <row r="28" spans="1:131" ht="9" customHeight="1">
      <c r="A28" s="2"/>
      <c r="B28" s="3"/>
      <c r="C28" s="130"/>
      <c r="D28" s="131"/>
      <c r="E28" s="131"/>
      <c r="F28" s="131"/>
      <c r="G28" s="131"/>
      <c r="H28" s="131"/>
      <c r="I28" s="131"/>
      <c r="J28" s="132"/>
      <c r="K28" s="124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6"/>
      <c r="Z28" s="124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6"/>
      <c r="AO28" s="124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6"/>
      <c r="BD28" s="124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6"/>
      <c r="BS28" s="124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6"/>
      <c r="CH28" s="124"/>
      <c r="CI28" s="125"/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6"/>
      <c r="CW28" s="124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6"/>
      <c r="DL28" s="124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6"/>
      <c r="EA28" s="1"/>
    </row>
    <row r="29" spans="1:131" ht="9" customHeight="1">
      <c r="A29" s="2"/>
      <c r="B29" s="3"/>
      <c r="C29" s="133" t="s">
        <v>21</v>
      </c>
      <c r="D29" s="134"/>
      <c r="E29" s="134"/>
      <c r="F29" s="134"/>
      <c r="G29" s="134"/>
      <c r="H29" s="134"/>
      <c r="I29" s="134"/>
      <c r="J29" s="135"/>
      <c r="K29" s="136"/>
      <c r="L29" s="137"/>
      <c r="M29" s="137"/>
      <c r="N29" s="140" t="s">
        <v>22</v>
      </c>
      <c r="O29" s="141"/>
      <c r="P29" s="144">
        <f>K29*500</f>
        <v>0</v>
      </c>
      <c r="Q29" s="145"/>
      <c r="R29" s="145"/>
      <c r="S29" s="145"/>
      <c r="T29" s="145"/>
      <c r="U29" s="145"/>
      <c r="V29" s="145"/>
      <c r="W29" s="145"/>
      <c r="X29" s="140" t="s">
        <v>20</v>
      </c>
      <c r="Y29" s="141"/>
      <c r="Z29" s="136">
        <v>5</v>
      </c>
      <c r="AA29" s="137"/>
      <c r="AB29" s="137"/>
      <c r="AC29" s="140" t="s">
        <v>64</v>
      </c>
      <c r="AD29" s="141"/>
      <c r="AE29" s="144">
        <f>Z29*700</f>
        <v>3500</v>
      </c>
      <c r="AF29" s="145"/>
      <c r="AG29" s="145"/>
      <c r="AH29" s="145"/>
      <c r="AI29" s="145"/>
      <c r="AJ29" s="145"/>
      <c r="AK29" s="145"/>
      <c r="AL29" s="145"/>
      <c r="AM29" s="140" t="s">
        <v>20</v>
      </c>
      <c r="AN29" s="141"/>
      <c r="AO29" s="136">
        <v>5</v>
      </c>
      <c r="AP29" s="137"/>
      <c r="AQ29" s="137"/>
      <c r="AR29" s="140" t="s">
        <v>64</v>
      </c>
      <c r="AS29" s="141"/>
      <c r="AT29" s="144">
        <f>AO29*1000</f>
        <v>5000</v>
      </c>
      <c r="AU29" s="145"/>
      <c r="AV29" s="145"/>
      <c r="AW29" s="145"/>
      <c r="AX29" s="145"/>
      <c r="AY29" s="145"/>
      <c r="AZ29" s="145"/>
      <c r="BA29" s="145"/>
      <c r="BB29" s="140" t="s">
        <v>20</v>
      </c>
      <c r="BC29" s="141"/>
      <c r="BD29" s="136"/>
      <c r="BE29" s="137"/>
      <c r="BF29" s="137"/>
      <c r="BG29" s="140" t="s">
        <v>64</v>
      </c>
      <c r="BH29" s="141"/>
      <c r="BI29" s="144">
        <f>BD29*1400</f>
        <v>0</v>
      </c>
      <c r="BJ29" s="145"/>
      <c r="BK29" s="145"/>
      <c r="BL29" s="145"/>
      <c r="BM29" s="145"/>
      <c r="BN29" s="145"/>
      <c r="BO29" s="145"/>
      <c r="BP29" s="145"/>
      <c r="BQ29" s="140" t="s">
        <v>20</v>
      </c>
      <c r="BR29" s="141"/>
      <c r="BS29" s="136"/>
      <c r="BT29" s="137"/>
      <c r="BU29" s="137"/>
      <c r="BV29" s="140" t="s">
        <v>64</v>
      </c>
      <c r="BW29" s="141"/>
      <c r="BX29" s="144">
        <f>BS29*2000</f>
        <v>0</v>
      </c>
      <c r="BY29" s="145"/>
      <c r="BZ29" s="145"/>
      <c r="CA29" s="145"/>
      <c r="CB29" s="145"/>
      <c r="CC29" s="145"/>
      <c r="CD29" s="145"/>
      <c r="CE29" s="145"/>
      <c r="CF29" s="140" t="s">
        <v>20</v>
      </c>
      <c r="CG29" s="141"/>
      <c r="CH29" s="136"/>
      <c r="CI29" s="137"/>
      <c r="CJ29" s="137"/>
      <c r="CK29" s="140" t="s">
        <v>64</v>
      </c>
      <c r="CL29" s="141"/>
      <c r="CM29" s="144">
        <f>CH29*2600</f>
        <v>0</v>
      </c>
      <c r="CN29" s="145"/>
      <c r="CO29" s="145"/>
      <c r="CP29" s="145"/>
      <c r="CQ29" s="145"/>
      <c r="CR29" s="145"/>
      <c r="CS29" s="145"/>
      <c r="CT29" s="145"/>
      <c r="CU29" s="140" t="s">
        <v>20</v>
      </c>
      <c r="CV29" s="141"/>
      <c r="CW29" s="136"/>
      <c r="CX29" s="137"/>
      <c r="CY29" s="137"/>
      <c r="CZ29" s="140" t="s">
        <v>64</v>
      </c>
      <c r="DA29" s="141"/>
      <c r="DB29" s="144">
        <f>CW29*3200</f>
        <v>0</v>
      </c>
      <c r="DC29" s="145"/>
      <c r="DD29" s="145"/>
      <c r="DE29" s="145"/>
      <c r="DF29" s="145"/>
      <c r="DG29" s="145"/>
      <c r="DH29" s="145"/>
      <c r="DI29" s="145"/>
      <c r="DJ29" s="140" t="s">
        <v>20</v>
      </c>
      <c r="DK29" s="141"/>
      <c r="DL29" s="136"/>
      <c r="DM29" s="137"/>
      <c r="DN29" s="137"/>
      <c r="DO29" s="140" t="s">
        <v>64</v>
      </c>
      <c r="DP29" s="141"/>
      <c r="DQ29" s="144">
        <f>DL29*4000</f>
        <v>0</v>
      </c>
      <c r="DR29" s="145"/>
      <c r="DS29" s="145"/>
      <c r="DT29" s="145"/>
      <c r="DU29" s="145"/>
      <c r="DV29" s="145"/>
      <c r="DW29" s="145"/>
      <c r="DX29" s="145"/>
      <c r="DY29" s="140" t="s">
        <v>20</v>
      </c>
      <c r="DZ29" s="141"/>
      <c r="EA29" s="1"/>
    </row>
    <row r="30" spans="1:131" ht="9" customHeight="1">
      <c r="A30" s="2"/>
      <c r="B30" s="3"/>
      <c r="C30" s="133"/>
      <c r="D30" s="134"/>
      <c r="E30" s="134"/>
      <c r="F30" s="134"/>
      <c r="G30" s="134"/>
      <c r="H30" s="134"/>
      <c r="I30" s="134"/>
      <c r="J30" s="135"/>
      <c r="K30" s="138"/>
      <c r="L30" s="139"/>
      <c r="M30" s="139"/>
      <c r="N30" s="142"/>
      <c r="O30" s="143"/>
      <c r="P30" s="146"/>
      <c r="Q30" s="147"/>
      <c r="R30" s="147"/>
      <c r="S30" s="147"/>
      <c r="T30" s="147"/>
      <c r="U30" s="147"/>
      <c r="V30" s="147"/>
      <c r="W30" s="147"/>
      <c r="X30" s="142"/>
      <c r="Y30" s="143"/>
      <c r="Z30" s="138"/>
      <c r="AA30" s="139"/>
      <c r="AB30" s="139"/>
      <c r="AC30" s="142"/>
      <c r="AD30" s="143"/>
      <c r="AE30" s="146"/>
      <c r="AF30" s="147"/>
      <c r="AG30" s="147"/>
      <c r="AH30" s="147"/>
      <c r="AI30" s="147"/>
      <c r="AJ30" s="147"/>
      <c r="AK30" s="147"/>
      <c r="AL30" s="147"/>
      <c r="AM30" s="142"/>
      <c r="AN30" s="143"/>
      <c r="AO30" s="138"/>
      <c r="AP30" s="139"/>
      <c r="AQ30" s="139"/>
      <c r="AR30" s="142"/>
      <c r="AS30" s="143"/>
      <c r="AT30" s="146"/>
      <c r="AU30" s="147"/>
      <c r="AV30" s="147"/>
      <c r="AW30" s="147"/>
      <c r="AX30" s="147"/>
      <c r="AY30" s="147"/>
      <c r="AZ30" s="147"/>
      <c r="BA30" s="147"/>
      <c r="BB30" s="142"/>
      <c r="BC30" s="143"/>
      <c r="BD30" s="138"/>
      <c r="BE30" s="139"/>
      <c r="BF30" s="139"/>
      <c r="BG30" s="142"/>
      <c r="BH30" s="143"/>
      <c r="BI30" s="146"/>
      <c r="BJ30" s="147"/>
      <c r="BK30" s="147"/>
      <c r="BL30" s="147"/>
      <c r="BM30" s="147"/>
      <c r="BN30" s="147"/>
      <c r="BO30" s="147"/>
      <c r="BP30" s="147"/>
      <c r="BQ30" s="142"/>
      <c r="BR30" s="143"/>
      <c r="BS30" s="138"/>
      <c r="BT30" s="139"/>
      <c r="BU30" s="139"/>
      <c r="BV30" s="142"/>
      <c r="BW30" s="143"/>
      <c r="BX30" s="146"/>
      <c r="BY30" s="147"/>
      <c r="BZ30" s="147"/>
      <c r="CA30" s="147"/>
      <c r="CB30" s="147"/>
      <c r="CC30" s="147"/>
      <c r="CD30" s="147"/>
      <c r="CE30" s="147"/>
      <c r="CF30" s="142"/>
      <c r="CG30" s="143"/>
      <c r="CH30" s="138"/>
      <c r="CI30" s="139"/>
      <c r="CJ30" s="139"/>
      <c r="CK30" s="142"/>
      <c r="CL30" s="143"/>
      <c r="CM30" s="146"/>
      <c r="CN30" s="147"/>
      <c r="CO30" s="147"/>
      <c r="CP30" s="147"/>
      <c r="CQ30" s="147"/>
      <c r="CR30" s="147"/>
      <c r="CS30" s="147"/>
      <c r="CT30" s="147"/>
      <c r="CU30" s="142"/>
      <c r="CV30" s="143"/>
      <c r="CW30" s="138"/>
      <c r="CX30" s="139"/>
      <c r="CY30" s="139"/>
      <c r="CZ30" s="142"/>
      <c r="DA30" s="143"/>
      <c r="DB30" s="146"/>
      <c r="DC30" s="147"/>
      <c r="DD30" s="147"/>
      <c r="DE30" s="147"/>
      <c r="DF30" s="147"/>
      <c r="DG30" s="147"/>
      <c r="DH30" s="147"/>
      <c r="DI30" s="147"/>
      <c r="DJ30" s="142"/>
      <c r="DK30" s="143"/>
      <c r="DL30" s="138"/>
      <c r="DM30" s="139"/>
      <c r="DN30" s="139"/>
      <c r="DO30" s="142"/>
      <c r="DP30" s="143"/>
      <c r="DQ30" s="146"/>
      <c r="DR30" s="147"/>
      <c r="DS30" s="147"/>
      <c r="DT30" s="147"/>
      <c r="DU30" s="147"/>
      <c r="DV30" s="147"/>
      <c r="DW30" s="147"/>
      <c r="DX30" s="147"/>
      <c r="DY30" s="142"/>
      <c r="DZ30" s="143"/>
      <c r="EA30" s="1"/>
    </row>
    <row r="31" spans="1:131" ht="9" customHeight="1">
      <c r="A31" s="2"/>
      <c r="B31" s="3"/>
      <c r="C31" s="148" t="s">
        <v>24</v>
      </c>
      <c r="D31" s="149"/>
      <c r="E31" s="149"/>
      <c r="F31" s="149"/>
      <c r="G31" s="149"/>
      <c r="H31" s="149"/>
      <c r="I31" s="149"/>
      <c r="J31" s="150"/>
      <c r="K31" s="136"/>
      <c r="L31" s="137"/>
      <c r="M31" s="137"/>
      <c r="N31" s="140" t="s">
        <v>22</v>
      </c>
      <c r="O31" s="141"/>
      <c r="P31" s="144">
        <f>K31*500</f>
        <v>0</v>
      </c>
      <c r="Q31" s="145"/>
      <c r="R31" s="145"/>
      <c r="S31" s="145"/>
      <c r="T31" s="145"/>
      <c r="U31" s="145"/>
      <c r="V31" s="145"/>
      <c r="W31" s="145"/>
      <c r="X31" s="140" t="s">
        <v>20</v>
      </c>
      <c r="Y31" s="141"/>
      <c r="Z31" s="136"/>
      <c r="AA31" s="137"/>
      <c r="AB31" s="137"/>
      <c r="AC31" s="140" t="s">
        <v>64</v>
      </c>
      <c r="AD31" s="141"/>
      <c r="AE31" s="144">
        <f>Z31*700</f>
        <v>0</v>
      </c>
      <c r="AF31" s="145"/>
      <c r="AG31" s="145"/>
      <c r="AH31" s="145"/>
      <c r="AI31" s="145"/>
      <c r="AJ31" s="145"/>
      <c r="AK31" s="145"/>
      <c r="AL31" s="145"/>
      <c r="AM31" s="140" t="s">
        <v>20</v>
      </c>
      <c r="AN31" s="141"/>
      <c r="AO31" s="136">
        <v>2</v>
      </c>
      <c r="AP31" s="137"/>
      <c r="AQ31" s="137"/>
      <c r="AR31" s="140" t="s">
        <v>64</v>
      </c>
      <c r="AS31" s="141"/>
      <c r="AT31" s="144">
        <f>AO31*1000</f>
        <v>2000</v>
      </c>
      <c r="AU31" s="145"/>
      <c r="AV31" s="145"/>
      <c r="AW31" s="145"/>
      <c r="AX31" s="145"/>
      <c r="AY31" s="145"/>
      <c r="AZ31" s="145"/>
      <c r="BA31" s="145"/>
      <c r="BB31" s="140" t="s">
        <v>20</v>
      </c>
      <c r="BC31" s="141"/>
      <c r="BD31" s="136"/>
      <c r="BE31" s="137"/>
      <c r="BF31" s="137"/>
      <c r="BG31" s="140" t="s">
        <v>64</v>
      </c>
      <c r="BH31" s="141"/>
      <c r="BI31" s="144">
        <f>BD31*1400</f>
        <v>0</v>
      </c>
      <c r="BJ31" s="145"/>
      <c r="BK31" s="145"/>
      <c r="BL31" s="145"/>
      <c r="BM31" s="145"/>
      <c r="BN31" s="145"/>
      <c r="BO31" s="145"/>
      <c r="BP31" s="145"/>
      <c r="BQ31" s="140" t="s">
        <v>20</v>
      </c>
      <c r="BR31" s="141"/>
      <c r="BS31" s="136"/>
      <c r="BT31" s="137"/>
      <c r="BU31" s="137"/>
      <c r="BV31" s="140" t="s">
        <v>64</v>
      </c>
      <c r="BW31" s="141"/>
      <c r="BX31" s="144">
        <f>BS31*2000</f>
        <v>0</v>
      </c>
      <c r="BY31" s="145"/>
      <c r="BZ31" s="145"/>
      <c r="CA31" s="145"/>
      <c r="CB31" s="145"/>
      <c r="CC31" s="145"/>
      <c r="CD31" s="145"/>
      <c r="CE31" s="145"/>
      <c r="CF31" s="140" t="s">
        <v>20</v>
      </c>
      <c r="CG31" s="141"/>
      <c r="CH31" s="136"/>
      <c r="CI31" s="137"/>
      <c r="CJ31" s="137"/>
      <c r="CK31" s="140" t="s">
        <v>64</v>
      </c>
      <c r="CL31" s="141"/>
      <c r="CM31" s="144">
        <f>CH31*2600</f>
        <v>0</v>
      </c>
      <c r="CN31" s="145"/>
      <c r="CO31" s="145"/>
      <c r="CP31" s="145"/>
      <c r="CQ31" s="145"/>
      <c r="CR31" s="145"/>
      <c r="CS31" s="145"/>
      <c r="CT31" s="145"/>
      <c r="CU31" s="140" t="s">
        <v>20</v>
      </c>
      <c r="CV31" s="141"/>
      <c r="CW31" s="136"/>
      <c r="CX31" s="137"/>
      <c r="CY31" s="137"/>
      <c r="CZ31" s="140" t="s">
        <v>64</v>
      </c>
      <c r="DA31" s="141"/>
      <c r="DB31" s="144">
        <f>CW31*3200</f>
        <v>0</v>
      </c>
      <c r="DC31" s="145"/>
      <c r="DD31" s="145"/>
      <c r="DE31" s="145"/>
      <c r="DF31" s="145"/>
      <c r="DG31" s="145"/>
      <c r="DH31" s="145"/>
      <c r="DI31" s="145"/>
      <c r="DJ31" s="140" t="s">
        <v>20</v>
      </c>
      <c r="DK31" s="141"/>
      <c r="DL31" s="136"/>
      <c r="DM31" s="137"/>
      <c r="DN31" s="137"/>
      <c r="DO31" s="140" t="s">
        <v>64</v>
      </c>
      <c r="DP31" s="141"/>
      <c r="DQ31" s="144">
        <f>DL31*4000</f>
        <v>0</v>
      </c>
      <c r="DR31" s="145"/>
      <c r="DS31" s="145"/>
      <c r="DT31" s="145"/>
      <c r="DU31" s="145"/>
      <c r="DV31" s="145"/>
      <c r="DW31" s="145"/>
      <c r="DX31" s="145"/>
      <c r="DY31" s="140" t="s">
        <v>20</v>
      </c>
      <c r="DZ31" s="141"/>
      <c r="EA31" s="1"/>
    </row>
    <row r="32" spans="1:131" ht="9" customHeight="1">
      <c r="A32" s="2"/>
      <c r="B32" s="3"/>
      <c r="C32" s="148"/>
      <c r="D32" s="149"/>
      <c r="E32" s="149"/>
      <c r="F32" s="149"/>
      <c r="G32" s="149"/>
      <c r="H32" s="149"/>
      <c r="I32" s="149"/>
      <c r="J32" s="150"/>
      <c r="K32" s="138"/>
      <c r="L32" s="139"/>
      <c r="M32" s="139"/>
      <c r="N32" s="142"/>
      <c r="O32" s="143"/>
      <c r="P32" s="146"/>
      <c r="Q32" s="147"/>
      <c r="R32" s="147"/>
      <c r="S32" s="147"/>
      <c r="T32" s="147"/>
      <c r="U32" s="147"/>
      <c r="V32" s="147"/>
      <c r="W32" s="147"/>
      <c r="X32" s="142"/>
      <c r="Y32" s="143"/>
      <c r="Z32" s="138"/>
      <c r="AA32" s="139"/>
      <c r="AB32" s="139"/>
      <c r="AC32" s="142"/>
      <c r="AD32" s="143"/>
      <c r="AE32" s="146"/>
      <c r="AF32" s="147"/>
      <c r="AG32" s="147"/>
      <c r="AH32" s="147"/>
      <c r="AI32" s="147"/>
      <c r="AJ32" s="147"/>
      <c r="AK32" s="147"/>
      <c r="AL32" s="147"/>
      <c r="AM32" s="142"/>
      <c r="AN32" s="143"/>
      <c r="AO32" s="138"/>
      <c r="AP32" s="139"/>
      <c r="AQ32" s="139"/>
      <c r="AR32" s="142"/>
      <c r="AS32" s="143"/>
      <c r="AT32" s="146"/>
      <c r="AU32" s="147"/>
      <c r="AV32" s="147"/>
      <c r="AW32" s="147"/>
      <c r="AX32" s="147"/>
      <c r="AY32" s="147"/>
      <c r="AZ32" s="147"/>
      <c r="BA32" s="147"/>
      <c r="BB32" s="142"/>
      <c r="BC32" s="143"/>
      <c r="BD32" s="138"/>
      <c r="BE32" s="139"/>
      <c r="BF32" s="139"/>
      <c r="BG32" s="142"/>
      <c r="BH32" s="143"/>
      <c r="BI32" s="146"/>
      <c r="BJ32" s="147"/>
      <c r="BK32" s="147"/>
      <c r="BL32" s="147"/>
      <c r="BM32" s="147"/>
      <c r="BN32" s="147"/>
      <c r="BO32" s="147"/>
      <c r="BP32" s="147"/>
      <c r="BQ32" s="142"/>
      <c r="BR32" s="143"/>
      <c r="BS32" s="138"/>
      <c r="BT32" s="139"/>
      <c r="BU32" s="139"/>
      <c r="BV32" s="142"/>
      <c r="BW32" s="143"/>
      <c r="BX32" s="146"/>
      <c r="BY32" s="147"/>
      <c r="BZ32" s="147"/>
      <c r="CA32" s="147"/>
      <c r="CB32" s="147"/>
      <c r="CC32" s="147"/>
      <c r="CD32" s="147"/>
      <c r="CE32" s="147"/>
      <c r="CF32" s="142"/>
      <c r="CG32" s="143"/>
      <c r="CH32" s="138"/>
      <c r="CI32" s="139"/>
      <c r="CJ32" s="139"/>
      <c r="CK32" s="142"/>
      <c r="CL32" s="143"/>
      <c r="CM32" s="146"/>
      <c r="CN32" s="147"/>
      <c r="CO32" s="147"/>
      <c r="CP32" s="147"/>
      <c r="CQ32" s="147"/>
      <c r="CR32" s="147"/>
      <c r="CS32" s="147"/>
      <c r="CT32" s="147"/>
      <c r="CU32" s="142"/>
      <c r="CV32" s="143"/>
      <c r="CW32" s="138"/>
      <c r="CX32" s="139"/>
      <c r="CY32" s="139"/>
      <c r="CZ32" s="142"/>
      <c r="DA32" s="143"/>
      <c r="DB32" s="146"/>
      <c r="DC32" s="147"/>
      <c r="DD32" s="147"/>
      <c r="DE32" s="147"/>
      <c r="DF32" s="147"/>
      <c r="DG32" s="147"/>
      <c r="DH32" s="147"/>
      <c r="DI32" s="147"/>
      <c r="DJ32" s="142"/>
      <c r="DK32" s="143"/>
      <c r="DL32" s="138"/>
      <c r="DM32" s="139"/>
      <c r="DN32" s="139"/>
      <c r="DO32" s="142"/>
      <c r="DP32" s="143"/>
      <c r="DQ32" s="146"/>
      <c r="DR32" s="147"/>
      <c r="DS32" s="147"/>
      <c r="DT32" s="147"/>
      <c r="DU32" s="147"/>
      <c r="DV32" s="147"/>
      <c r="DW32" s="147"/>
      <c r="DX32" s="147"/>
      <c r="DY32" s="142"/>
      <c r="DZ32" s="143"/>
      <c r="EA32" s="1"/>
    </row>
    <row r="33" spans="1:131" ht="9" customHeight="1">
      <c r="A33" s="2"/>
      <c r="B33" s="3"/>
      <c r="C33" s="148" t="s">
        <v>26</v>
      </c>
      <c r="D33" s="149"/>
      <c r="E33" s="149"/>
      <c r="F33" s="149"/>
      <c r="G33" s="149"/>
      <c r="H33" s="149"/>
      <c r="I33" s="149"/>
      <c r="J33" s="150"/>
      <c r="K33" s="136"/>
      <c r="L33" s="137"/>
      <c r="M33" s="137"/>
      <c r="N33" s="140" t="s">
        <v>22</v>
      </c>
      <c r="O33" s="141"/>
      <c r="P33" s="144">
        <f>K33*500</f>
        <v>0</v>
      </c>
      <c r="Q33" s="145"/>
      <c r="R33" s="145"/>
      <c r="S33" s="145"/>
      <c r="T33" s="145"/>
      <c r="U33" s="145"/>
      <c r="V33" s="145"/>
      <c r="W33" s="145"/>
      <c r="X33" s="140" t="s">
        <v>20</v>
      </c>
      <c r="Y33" s="141"/>
      <c r="Z33" s="136"/>
      <c r="AA33" s="137"/>
      <c r="AB33" s="137"/>
      <c r="AC33" s="140" t="s">
        <v>64</v>
      </c>
      <c r="AD33" s="141"/>
      <c r="AE33" s="144">
        <f>Z33*700</f>
        <v>0</v>
      </c>
      <c r="AF33" s="145"/>
      <c r="AG33" s="145"/>
      <c r="AH33" s="145"/>
      <c r="AI33" s="145"/>
      <c r="AJ33" s="145"/>
      <c r="AK33" s="145"/>
      <c r="AL33" s="145"/>
      <c r="AM33" s="140" t="s">
        <v>20</v>
      </c>
      <c r="AN33" s="141"/>
      <c r="AO33" s="136">
        <v>3</v>
      </c>
      <c r="AP33" s="137"/>
      <c r="AQ33" s="137"/>
      <c r="AR33" s="140" t="s">
        <v>64</v>
      </c>
      <c r="AS33" s="141"/>
      <c r="AT33" s="144">
        <f>AO33*1000</f>
        <v>3000</v>
      </c>
      <c r="AU33" s="145"/>
      <c r="AV33" s="145"/>
      <c r="AW33" s="145"/>
      <c r="AX33" s="145"/>
      <c r="AY33" s="145"/>
      <c r="AZ33" s="145"/>
      <c r="BA33" s="145"/>
      <c r="BB33" s="140" t="s">
        <v>20</v>
      </c>
      <c r="BC33" s="141"/>
      <c r="BD33" s="136"/>
      <c r="BE33" s="137"/>
      <c r="BF33" s="137"/>
      <c r="BG33" s="140" t="s">
        <v>64</v>
      </c>
      <c r="BH33" s="141"/>
      <c r="BI33" s="144">
        <f>BD33*1400</f>
        <v>0</v>
      </c>
      <c r="BJ33" s="145"/>
      <c r="BK33" s="145"/>
      <c r="BL33" s="145"/>
      <c r="BM33" s="145"/>
      <c r="BN33" s="145"/>
      <c r="BO33" s="145"/>
      <c r="BP33" s="145"/>
      <c r="BQ33" s="140" t="s">
        <v>20</v>
      </c>
      <c r="BR33" s="141"/>
      <c r="BS33" s="136"/>
      <c r="BT33" s="137"/>
      <c r="BU33" s="137"/>
      <c r="BV33" s="140" t="s">
        <v>64</v>
      </c>
      <c r="BW33" s="141"/>
      <c r="BX33" s="144">
        <f>BS33*2000</f>
        <v>0</v>
      </c>
      <c r="BY33" s="145"/>
      <c r="BZ33" s="145"/>
      <c r="CA33" s="145"/>
      <c r="CB33" s="145"/>
      <c r="CC33" s="145"/>
      <c r="CD33" s="145"/>
      <c r="CE33" s="145"/>
      <c r="CF33" s="140" t="s">
        <v>20</v>
      </c>
      <c r="CG33" s="141"/>
      <c r="CH33" s="136"/>
      <c r="CI33" s="137"/>
      <c r="CJ33" s="137"/>
      <c r="CK33" s="140" t="s">
        <v>64</v>
      </c>
      <c r="CL33" s="141"/>
      <c r="CM33" s="144">
        <f>CH33*2600</f>
        <v>0</v>
      </c>
      <c r="CN33" s="145"/>
      <c r="CO33" s="145"/>
      <c r="CP33" s="145"/>
      <c r="CQ33" s="145"/>
      <c r="CR33" s="145"/>
      <c r="CS33" s="145"/>
      <c r="CT33" s="145"/>
      <c r="CU33" s="140" t="s">
        <v>20</v>
      </c>
      <c r="CV33" s="141"/>
      <c r="CW33" s="136"/>
      <c r="CX33" s="137"/>
      <c r="CY33" s="137"/>
      <c r="CZ33" s="140" t="s">
        <v>64</v>
      </c>
      <c r="DA33" s="141"/>
      <c r="DB33" s="144">
        <f>CW33*3200</f>
        <v>0</v>
      </c>
      <c r="DC33" s="145"/>
      <c r="DD33" s="145"/>
      <c r="DE33" s="145"/>
      <c r="DF33" s="145"/>
      <c r="DG33" s="145"/>
      <c r="DH33" s="145"/>
      <c r="DI33" s="145"/>
      <c r="DJ33" s="140" t="s">
        <v>20</v>
      </c>
      <c r="DK33" s="141"/>
      <c r="DL33" s="136"/>
      <c r="DM33" s="137"/>
      <c r="DN33" s="137"/>
      <c r="DO33" s="140" t="s">
        <v>64</v>
      </c>
      <c r="DP33" s="141"/>
      <c r="DQ33" s="144">
        <f>DL33*4000</f>
        <v>0</v>
      </c>
      <c r="DR33" s="145"/>
      <c r="DS33" s="145"/>
      <c r="DT33" s="145"/>
      <c r="DU33" s="145"/>
      <c r="DV33" s="145"/>
      <c r="DW33" s="145"/>
      <c r="DX33" s="145"/>
      <c r="DY33" s="140" t="s">
        <v>20</v>
      </c>
      <c r="DZ33" s="141"/>
      <c r="EA33" s="1"/>
    </row>
    <row r="34" spans="1:131" ht="9" customHeight="1">
      <c r="A34" s="2"/>
      <c r="B34" s="3"/>
      <c r="C34" s="148"/>
      <c r="D34" s="149"/>
      <c r="E34" s="149"/>
      <c r="F34" s="149"/>
      <c r="G34" s="149"/>
      <c r="H34" s="149"/>
      <c r="I34" s="149"/>
      <c r="J34" s="150"/>
      <c r="K34" s="138"/>
      <c r="L34" s="139"/>
      <c r="M34" s="139"/>
      <c r="N34" s="142"/>
      <c r="O34" s="143"/>
      <c r="P34" s="146"/>
      <c r="Q34" s="147"/>
      <c r="R34" s="147"/>
      <c r="S34" s="147"/>
      <c r="T34" s="147"/>
      <c r="U34" s="147"/>
      <c r="V34" s="147"/>
      <c r="W34" s="147"/>
      <c r="X34" s="142"/>
      <c r="Y34" s="143"/>
      <c r="Z34" s="138"/>
      <c r="AA34" s="139"/>
      <c r="AB34" s="139"/>
      <c r="AC34" s="142"/>
      <c r="AD34" s="143"/>
      <c r="AE34" s="146"/>
      <c r="AF34" s="147"/>
      <c r="AG34" s="147"/>
      <c r="AH34" s="147"/>
      <c r="AI34" s="147"/>
      <c r="AJ34" s="147"/>
      <c r="AK34" s="147"/>
      <c r="AL34" s="147"/>
      <c r="AM34" s="142"/>
      <c r="AN34" s="143"/>
      <c r="AO34" s="138"/>
      <c r="AP34" s="139"/>
      <c r="AQ34" s="139"/>
      <c r="AR34" s="142"/>
      <c r="AS34" s="143"/>
      <c r="AT34" s="146"/>
      <c r="AU34" s="147"/>
      <c r="AV34" s="147"/>
      <c r="AW34" s="147"/>
      <c r="AX34" s="147"/>
      <c r="AY34" s="147"/>
      <c r="AZ34" s="147"/>
      <c r="BA34" s="147"/>
      <c r="BB34" s="142"/>
      <c r="BC34" s="143"/>
      <c r="BD34" s="138"/>
      <c r="BE34" s="139"/>
      <c r="BF34" s="139"/>
      <c r="BG34" s="142"/>
      <c r="BH34" s="143"/>
      <c r="BI34" s="146"/>
      <c r="BJ34" s="147"/>
      <c r="BK34" s="147"/>
      <c r="BL34" s="147"/>
      <c r="BM34" s="147"/>
      <c r="BN34" s="147"/>
      <c r="BO34" s="147"/>
      <c r="BP34" s="147"/>
      <c r="BQ34" s="142"/>
      <c r="BR34" s="143"/>
      <c r="BS34" s="138"/>
      <c r="BT34" s="139"/>
      <c r="BU34" s="139"/>
      <c r="BV34" s="142"/>
      <c r="BW34" s="143"/>
      <c r="BX34" s="146"/>
      <c r="BY34" s="147"/>
      <c r="BZ34" s="147"/>
      <c r="CA34" s="147"/>
      <c r="CB34" s="147"/>
      <c r="CC34" s="147"/>
      <c r="CD34" s="147"/>
      <c r="CE34" s="147"/>
      <c r="CF34" s="142"/>
      <c r="CG34" s="143"/>
      <c r="CH34" s="138"/>
      <c r="CI34" s="139"/>
      <c r="CJ34" s="139"/>
      <c r="CK34" s="142"/>
      <c r="CL34" s="143"/>
      <c r="CM34" s="146"/>
      <c r="CN34" s="147"/>
      <c r="CO34" s="147"/>
      <c r="CP34" s="147"/>
      <c r="CQ34" s="147"/>
      <c r="CR34" s="147"/>
      <c r="CS34" s="147"/>
      <c r="CT34" s="147"/>
      <c r="CU34" s="142"/>
      <c r="CV34" s="143"/>
      <c r="CW34" s="138"/>
      <c r="CX34" s="139"/>
      <c r="CY34" s="139"/>
      <c r="CZ34" s="142"/>
      <c r="DA34" s="143"/>
      <c r="DB34" s="146"/>
      <c r="DC34" s="147"/>
      <c r="DD34" s="147"/>
      <c r="DE34" s="147"/>
      <c r="DF34" s="147"/>
      <c r="DG34" s="147"/>
      <c r="DH34" s="147"/>
      <c r="DI34" s="147"/>
      <c r="DJ34" s="142"/>
      <c r="DK34" s="143"/>
      <c r="DL34" s="138"/>
      <c r="DM34" s="139"/>
      <c r="DN34" s="139"/>
      <c r="DO34" s="142"/>
      <c r="DP34" s="143"/>
      <c r="DQ34" s="146"/>
      <c r="DR34" s="147"/>
      <c r="DS34" s="147"/>
      <c r="DT34" s="147"/>
      <c r="DU34" s="147"/>
      <c r="DV34" s="147"/>
      <c r="DW34" s="147"/>
      <c r="DX34" s="147"/>
      <c r="DY34" s="142"/>
      <c r="DZ34" s="143"/>
      <c r="EA34" s="1"/>
    </row>
    <row r="35" spans="1:131" ht="9" customHeight="1">
      <c r="A35" s="2"/>
      <c r="B35" s="3"/>
      <c r="C35" s="148" t="s">
        <v>28</v>
      </c>
      <c r="D35" s="149"/>
      <c r="E35" s="149"/>
      <c r="F35" s="149"/>
      <c r="G35" s="149"/>
      <c r="H35" s="149"/>
      <c r="I35" s="149"/>
      <c r="J35" s="150"/>
      <c r="K35" s="151">
        <f>K31-K33</f>
        <v>0</v>
      </c>
      <c r="L35" s="152"/>
      <c r="M35" s="152"/>
      <c r="N35" s="140" t="s">
        <v>22</v>
      </c>
      <c r="O35" s="141"/>
      <c r="P35" s="144">
        <f>P31-P33</f>
        <v>0</v>
      </c>
      <c r="Q35" s="145"/>
      <c r="R35" s="145"/>
      <c r="S35" s="145"/>
      <c r="T35" s="145"/>
      <c r="U35" s="145"/>
      <c r="V35" s="145"/>
      <c r="W35" s="145"/>
      <c r="X35" s="140" t="s">
        <v>20</v>
      </c>
      <c r="Y35" s="141"/>
      <c r="Z35" s="151">
        <f>Z31-Z33</f>
        <v>0</v>
      </c>
      <c r="AA35" s="152"/>
      <c r="AB35" s="152"/>
      <c r="AC35" s="140" t="s">
        <v>64</v>
      </c>
      <c r="AD35" s="141"/>
      <c r="AE35" s="144">
        <f>AE31-AE33</f>
        <v>0</v>
      </c>
      <c r="AF35" s="145"/>
      <c r="AG35" s="145"/>
      <c r="AH35" s="145"/>
      <c r="AI35" s="145"/>
      <c r="AJ35" s="145"/>
      <c r="AK35" s="145"/>
      <c r="AL35" s="145"/>
      <c r="AM35" s="140" t="s">
        <v>20</v>
      </c>
      <c r="AN35" s="141"/>
      <c r="AO35" s="151">
        <f>AO31-AO33</f>
        <v>-1</v>
      </c>
      <c r="AP35" s="152"/>
      <c r="AQ35" s="152"/>
      <c r="AR35" s="140" t="s">
        <v>64</v>
      </c>
      <c r="AS35" s="141"/>
      <c r="AT35" s="144">
        <f>AT31-AT33</f>
        <v>-1000</v>
      </c>
      <c r="AU35" s="145"/>
      <c r="AV35" s="145"/>
      <c r="AW35" s="145"/>
      <c r="AX35" s="145"/>
      <c r="AY35" s="145"/>
      <c r="AZ35" s="145"/>
      <c r="BA35" s="145"/>
      <c r="BB35" s="140" t="s">
        <v>20</v>
      </c>
      <c r="BC35" s="141"/>
      <c r="BD35" s="151">
        <f>BD31-BD33</f>
        <v>0</v>
      </c>
      <c r="BE35" s="152"/>
      <c r="BF35" s="152"/>
      <c r="BG35" s="140" t="s">
        <v>64</v>
      </c>
      <c r="BH35" s="141"/>
      <c r="BI35" s="144">
        <f>BI31-BI33</f>
        <v>0</v>
      </c>
      <c r="BJ35" s="145"/>
      <c r="BK35" s="145"/>
      <c r="BL35" s="145"/>
      <c r="BM35" s="145"/>
      <c r="BN35" s="145"/>
      <c r="BO35" s="145"/>
      <c r="BP35" s="145"/>
      <c r="BQ35" s="140" t="s">
        <v>20</v>
      </c>
      <c r="BR35" s="141"/>
      <c r="BS35" s="151">
        <f>BS31-BS33</f>
        <v>0</v>
      </c>
      <c r="BT35" s="152"/>
      <c r="BU35" s="152"/>
      <c r="BV35" s="140" t="s">
        <v>64</v>
      </c>
      <c r="BW35" s="141"/>
      <c r="BX35" s="144">
        <f>BX31-BX33</f>
        <v>0</v>
      </c>
      <c r="BY35" s="145"/>
      <c r="BZ35" s="145"/>
      <c r="CA35" s="145"/>
      <c r="CB35" s="145"/>
      <c r="CC35" s="145"/>
      <c r="CD35" s="145"/>
      <c r="CE35" s="145"/>
      <c r="CF35" s="140" t="s">
        <v>20</v>
      </c>
      <c r="CG35" s="141"/>
      <c r="CH35" s="151">
        <f>CH31-CH33</f>
        <v>0</v>
      </c>
      <c r="CI35" s="152"/>
      <c r="CJ35" s="152"/>
      <c r="CK35" s="140" t="s">
        <v>64</v>
      </c>
      <c r="CL35" s="141"/>
      <c r="CM35" s="144">
        <f>CM31-CM33</f>
        <v>0</v>
      </c>
      <c r="CN35" s="145"/>
      <c r="CO35" s="145"/>
      <c r="CP35" s="145"/>
      <c r="CQ35" s="145"/>
      <c r="CR35" s="145"/>
      <c r="CS35" s="145"/>
      <c r="CT35" s="145"/>
      <c r="CU35" s="140" t="s">
        <v>20</v>
      </c>
      <c r="CV35" s="141"/>
      <c r="CW35" s="151">
        <f>CW31-CW33</f>
        <v>0</v>
      </c>
      <c r="CX35" s="152"/>
      <c r="CY35" s="152"/>
      <c r="CZ35" s="140" t="s">
        <v>64</v>
      </c>
      <c r="DA35" s="141"/>
      <c r="DB35" s="144">
        <f>DB31-DB33</f>
        <v>0</v>
      </c>
      <c r="DC35" s="145"/>
      <c r="DD35" s="145"/>
      <c r="DE35" s="145"/>
      <c r="DF35" s="145"/>
      <c r="DG35" s="145"/>
      <c r="DH35" s="145"/>
      <c r="DI35" s="145"/>
      <c r="DJ35" s="140" t="s">
        <v>20</v>
      </c>
      <c r="DK35" s="141"/>
      <c r="DL35" s="151">
        <f>DL31-DL33</f>
        <v>0</v>
      </c>
      <c r="DM35" s="152"/>
      <c r="DN35" s="152"/>
      <c r="DO35" s="140" t="s">
        <v>64</v>
      </c>
      <c r="DP35" s="141"/>
      <c r="DQ35" s="144">
        <f>DQ31-DQ33</f>
        <v>0</v>
      </c>
      <c r="DR35" s="145"/>
      <c r="DS35" s="145"/>
      <c r="DT35" s="145"/>
      <c r="DU35" s="145"/>
      <c r="DV35" s="145"/>
      <c r="DW35" s="145"/>
      <c r="DX35" s="145"/>
      <c r="DY35" s="140" t="s">
        <v>20</v>
      </c>
      <c r="DZ35" s="141"/>
      <c r="EA35" s="1"/>
    </row>
    <row r="36" spans="1:131" ht="9" customHeight="1">
      <c r="A36" s="2"/>
      <c r="B36" s="3"/>
      <c r="C36" s="148"/>
      <c r="D36" s="149"/>
      <c r="E36" s="149"/>
      <c r="F36" s="149"/>
      <c r="G36" s="149"/>
      <c r="H36" s="149"/>
      <c r="I36" s="149"/>
      <c r="J36" s="150"/>
      <c r="K36" s="153"/>
      <c r="L36" s="154"/>
      <c r="M36" s="154"/>
      <c r="N36" s="142"/>
      <c r="O36" s="143"/>
      <c r="P36" s="146"/>
      <c r="Q36" s="147"/>
      <c r="R36" s="147"/>
      <c r="S36" s="147"/>
      <c r="T36" s="147"/>
      <c r="U36" s="147"/>
      <c r="V36" s="147"/>
      <c r="W36" s="147"/>
      <c r="X36" s="142"/>
      <c r="Y36" s="143"/>
      <c r="Z36" s="153"/>
      <c r="AA36" s="154"/>
      <c r="AB36" s="154"/>
      <c r="AC36" s="142"/>
      <c r="AD36" s="143"/>
      <c r="AE36" s="146"/>
      <c r="AF36" s="147"/>
      <c r="AG36" s="147"/>
      <c r="AH36" s="147"/>
      <c r="AI36" s="147"/>
      <c r="AJ36" s="147"/>
      <c r="AK36" s="147"/>
      <c r="AL36" s="147"/>
      <c r="AM36" s="142"/>
      <c r="AN36" s="143"/>
      <c r="AO36" s="153"/>
      <c r="AP36" s="154"/>
      <c r="AQ36" s="154"/>
      <c r="AR36" s="142"/>
      <c r="AS36" s="143"/>
      <c r="AT36" s="146"/>
      <c r="AU36" s="147"/>
      <c r="AV36" s="147"/>
      <c r="AW36" s="147"/>
      <c r="AX36" s="147"/>
      <c r="AY36" s="147"/>
      <c r="AZ36" s="147"/>
      <c r="BA36" s="147"/>
      <c r="BB36" s="142"/>
      <c r="BC36" s="143"/>
      <c r="BD36" s="153"/>
      <c r="BE36" s="154"/>
      <c r="BF36" s="154"/>
      <c r="BG36" s="142"/>
      <c r="BH36" s="143"/>
      <c r="BI36" s="146"/>
      <c r="BJ36" s="147"/>
      <c r="BK36" s="147"/>
      <c r="BL36" s="147"/>
      <c r="BM36" s="147"/>
      <c r="BN36" s="147"/>
      <c r="BO36" s="147"/>
      <c r="BP36" s="147"/>
      <c r="BQ36" s="142"/>
      <c r="BR36" s="143"/>
      <c r="BS36" s="153"/>
      <c r="BT36" s="154"/>
      <c r="BU36" s="154"/>
      <c r="BV36" s="142"/>
      <c r="BW36" s="143"/>
      <c r="BX36" s="146"/>
      <c r="BY36" s="147"/>
      <c r="BZ36" s="147"/>
      <c r="CA36" s="147"/>
      <c r="CB36" s="147"/>
      <c r="CC36" s="147"/>
      <c r="CD36" s="147"/>
      <c r="CE36" s="147"/>
      <c r="CF36" s="142"/>
      <c r="CG36" s="143"/>
      <c r="CH36" s="153"/>
      <c r="CI36" s="154"/>
      <c r="CJ36" s="154"/>
      <c r="CK36" s="142"/>
      <c r="CL36" s="143"/>
      <c r="CM36" s="146"/>
      <c r="CN36" s="147"/>
      <c r="CO36" s="147"/>
      <c r="CP36" s="147"/>
      <c r="CQ36" s="147"/>
      <c r="CR36" s="147"/>
      <c r="CS36" s="147"/>
      <c r="CT36" s="147"/>
      <c r="CU36" s="142"/>
      <c r="CV36" s="143"/>
      <c r="CW36" s="153"/>
      <c r="CX36" s="154"/>
      <c r="CY36" s="154"/>
      <c r="CZ36" s="142"/>
      <c r="DA36" s="143"/>
      <c r="DB36" s="146"/>
      <c r="DC36" s="147"/>
      <c r="DD36" s="147"/>
      <c r="DE36" s="147"/>
      <c r="DF36" s="147"/>
      <c r="DG36" s="147"/>
      <c r="DH36" s="147"/>
      <c r="DI36" s="147"/>
      <c r="DJ36" s="142"/>
      <c r="DK36" s="143"/>
      <c r="DL36" s="153"/>
      <c r="DM36" s="154"/>
      <c r="DN36" s="154"/>
      <c r="DO36" s="142"/>
      <c r="DP36" s="143"/>
      <c r="DQ36" s="146"/>
      <c r="DR36" s="147"/>
      <c r="DS36" s="147"/>
      <c r="DT36" s="147"/>
      <c r="DU36" s="147"/>
      <c r="DV36" s="147"/>
      <c r="DW36" s="147"/>
      <c r="DX36" s="147"/>
      <c r="DY36" s="142"/>
      <c r="DZ36" s="143"/>
      <c r="EA36" s="1"/>
    </row>
    <row r="37" spans="1:131" ht="9" customHeight="1">
      <c r="A37" s="2"/>
      <c r="B37" s="3"/>
      <c r="C37" s="133" t="s">
        <v>29</v>
      </c>
      <c r="D37" s="134"/>
      <c r="E37" s="134"/>
      <c r="F37" s="134"/>
      <c r="G37" s="134"/>
      <c r="H37" s="134"/>
      <c r="I37" s="134"/>
      <c r="J37" s="135"/>
      <c r="K37" s="151">
        <f>K29+K31-K33</f>
        <v>0</v>
      </c>
      <c r="L37" s="152"/>
      <c r="M37" s="152"/>
      <c r="N37" s="140" t="s">
        <v>22</v>
      </c>
      <c r="O37" s="141"/>
      <c r="P37" s="155" t="s">
        <v>30</v>
      </c>
      <c r="Q37" s="156"/>
      <c r="R37" s="159">
        <f>P29+P31-P33</f>
        <v>0</v>
      </c>
      <c r="S37" s="159"/>
      <c r="T37" s="159"/>
      <c r="U37" s="159"/>
      <c r="V37" s="159"/>
      <c r="W37" s="159"/>
      <c r="X37" s="140" t="s">
        <v>20</v>
      </c>
      <c r="Y37" s="141"/>
      <c r="Z37" s="151">
        <f>Z29+Z31-Z33</f>
        <v>5</v>
      </c>
      <c r="AA37" s="152"/>
      <c r="AB37" s="152"/>
      <c r="AC37" s="140" t="s">
        <v>64</v>
      </c>
      <c r="AD37" s="141"/>
      <c r="AE37" s="155" t="s">
        <v>65</v>
      </c>
      <c r="AF37" s="156"/>
      <c r="AG37" s="159">
        <f>AE29+AE31-AE33</f>
        <v>3500</v>
      </c>
      <c r="AH37" s="159"/>
      <c r="AI37" s="159"/>
      <c r="AJ37" s="159"/>
      <c r="AK37" s="159"/>
      <c r="AL37" s="159"/>
      <c r="AM37" s="140" t="s">
        <v>20</v>
      </c>
      <c r="AN37" s="141"/>
      <c r="AO37" s="151">
        <f>AO29+AO31-AO33</f>
        <v>4</v>
      </c>
      <c r="AP37" s="152"/>
      <c r="AQ37" s="152"/>
      <c r="AR37" s="140" t="s">
        <v>64</v>
      </c>
      <c r="AS37" s="141"/>
      <c r="AT37" s="155" t="s">
        <v>66</v>
      </c>
      <c r="AU37" s="156"/>
      <c r="AV37" s="159">
        <f>AT29+AT31-AT33</f>
        <v>4000</v>
      </c>
      <c r="AW37" s="159"/>
      <c r="AX37" s="159"/>
      <c r="AY37" s="159"/>
      <c r="AZ37" s="159"/>
      <c r="BA37" s="159"/>
      <c r="BB37" s="140" t="s">
        <v>20</v>
      </c>
      <c r="BC37" s="141"/>
      <c r="BD37" s="151">
        <f>BD29+BD31-BD33</f>
        <v>0</v>
      </c>
      <c r="BE37" s="152"/>
      <c r="BF37" s="152"/>
      <c r="BG37" s="140" t="s">
        <v>64</v>
      </c>
      <c r="BH37" s="141"/>
      <c r="BI37" s="155" t="s">
        <v>67</v>
      </c>
      <c r="BJ37" s="156"/>
      <c r="BK37" s="159">
        <f>BI29+BI31-BI33</f>
        <v>0</v>
      </c>
      <c r="BL37" s="159"/>
      <c r="BM37" s="159"/>
      <c r="BN37" s="159"/>
      <c r="BO37" s="159"/>
      <c r="BP37" s="159"/>
      <c r="BQ37" s="140" t="s">
        <v>20</v>
      </c>
      <c r="BR37" s="141"/>
      <c r="BS37" s="151">
        <f>BS29+BS31-BS33</f>
        <v>0</v>
      </c>
      <c r="BT37" s="152"/>
      <c r="BU37" s="152"/>
      <c r="BV37" s="140" t="s">
        <v>64</v>
      </c>
      <c r="BW37" s="141"/>
      <c r="BX37" s="155" t="s">
        <v>68</v>
      </c>
      <c r="BY37" s="156"/>
      <c r="BZ37" s="159">
        <f>BX29+BX31-BX33</f>
        <v>0</v>
      </c>
      <c r="CA37" s="159"/>
      <c r="CB37" s="159"/>
      <c r="CC37" s="159"/>
      <c r="CD37" s="159"/>
      <c r="CE37" s="159"/>
      <c r="CF37" s="140" t="s">
        <v>20</v>
      </c>
      <c r="CG37" s="141"/>
      <c r="CH37" s="151">
        <f>CH29+CH31-CH33</f>
        <v>0</v>
      </c>
      <c r="CI37" s="152"/>
      <c r="CJ37" s="152"/>
      <c r="CK37" s="140" t="s">
        <v>64</v>
      </c>
      <c r="CL37" s="141"/>
      <c r="CM37" s="155" t="s">
        <v>69</v>
      </c>
      <c r="CN37" s="156"/>
      <c r="CO37" s="159">
        <f>CM29+CM31-CM33</f>
        <v>0</v>
      </c>
      <c r="CP37" s="159"/>
      <c r="CQ37" s="159"/>
      <c r="CR37" s="159"/>
      <c r="CS37" s="159"/>
      <c r="CT37" s="159"/>
      <c r="CU37" s="140" t="s">
        <v>20</v>
      </c>
      <c r="CV37" s="141"/>
      <c r="CW37" s="151">
        <f>CW29+CW31-CW33</f>
        <v>0</v>
      </c>
      <c r="CX37" s="152"/>
      <c r="CY37" s="152"/>
      <c r="CZ37" s="140" t="s">
        <v>64</v>
      </c>
      <c r="DA37" s="141"/>
      <c r="DB37" s="155" t="s">
        <v>70</v>
      </c>
      <c r="DC37" s="156"/>
      <c r="DD37" s="159">
        <f>DB29+DB31-DB33</f>
        <v>0</v>
      </c>
      <c r="DE37" s="159"/>
      <c r="DF37" s="159"/>
      <c r="DG37" s="159"/>
      <c r="DH37" s="159"/>
      <c r="DI37" s="159"/>
      <c r="DJ37" s="140" t="s">
        <v>20</v>
      </c>
      <c r="DK37" s="141"/>
      <c r="DL37" s="151">
        <f>DL29+DL31-DL33</f>
        <v>0</v>
      </c>
      <c r="DM37" s="152"/>
      <c r="DN37" s="152"/>
      <c r="DO37" s="140" t="s">
        <v>64</v>
      </c>
      <c r="DP37" s="141"/>
      <c r="DQ37" s="155" t="s">
        <v>71</v>
      </c>
      <c r="DR37" s="156"/>
      <c r="DS37" s="159">
        <f>DQ29+DQ31-DQ33</f>
        <v>0</v>
      </c>
      <c r="DT37" s="159"/>
      <c r="DU37" s="159"/>
      <c r="DV37" s="159"/>
      <c r="DW37" s="159"/>
      <c r="DX37" s="159"/>
      <c r="DY37" s="140" t="s">
        <v>20</v>
      </c>
      <c r="DZ37" s="141"/>
      <c r="EA37" s="1"/>
    </row>
    <row r="38" spans="1:131" ht="9" customHeight="1">
      <c r="A38" s="2"/>
      <c r="B38" s="3"/>
      <c r="C38" s="133"/>
      <c r="D38" s="134"/>
      <c r="E38" s="134"/>
      <c r="F38" s="134"/>
      <c r="G38" s="134"/>
      <c r="H38" s="134"/>
      <c r="I38" s="134"/>
      <c r="J38" s="135"/>
      <c r="K38" s="153"/>
      <c r="L38" s="154"/>
      <c r="M38" s="154"/>
      <c r="N38" s="142"/>
      <c r="O38" s="143"/>
      <c r="P38" s="157"/>
      <c r="Q38" s="158"/>
      <c r="R38" s="160"/>
      <c r="S38" s="160"/>
      <c r="T38" s="160"/>
      <c r="U38" s="160"/>
      <c r="V38" s="160"/>
      <c r="W38" s="160"/>
      <c r="X38" s="142"/>
      <c r="Y38" s="143"/>
      <c r="Z38" s="153"/>
      <c r="AA38" s="154"/>
      <c r="AB38" s="154"/>
      <c r="AC38" s="142"/>
      <c r="AD38" s="143"/>
      <c r="AE38" s="157"/>
      <c r="AF38" s="158"/>
      <c r="AG38" s="160"/>
      <c r="AH38" s="160"/>
      <c r="AI38" s="160"/>
      <c r="AJ38" s="160"/>
      <c r="AK38" s="160"/>
      <c r="AL38" s="160"/>
      <c r="AM38" s="142"/>
      <c r="AN38" s="143"/>
      <c r="AO38" s="153"/>
      <c r="AP38" s="154"/>
      <c r="AQ38" s="154"/>
      <c r="AR38" s="142"/>
      <c r="AS38" s="143"/>
      <c r="AT38" s="157"/>
      <c r="AU38" s="158"/>
      <c r="AV38" s="160"/>
      <c r="AW38" s="160"/>
      <c r="AX38" s="160"/>
      <c r="AY38" s="160"/>
      <c r="AZ38" s="160"/>
      <c r="BA38" s="160"/>
      <c r="BB38" s="142"/>
      <c r="BC38" s="143"/>
      <c r="BD38" s="153"/>
      <c r="BE38" s="154"/>
      <c r="BF38" s="154"/>
      <c r="BG38" s="142"/>
      <c r="BH38" s="143"/>
      <c r="BI38" s="157"/>
      <c r="BJ38" s="158"/>
      <c r="BK38" s="160"/>
      <c r="BL38" s="160"/>
      <c r="BM38" s="160"/>
      <c r="BN38" s="160"/>
      <c r="BO38" s="160"/>
      <c r="BP38" s="160"/>
      <c r="BQ38" s="142"/>
      <c r="BR38" s="143"/>
      <c r="BS38" s="153"/>
      <c r="BT38" s="154"/>
      <c r="BU38" s="154"/>
      <c r="BV38" s="142"/>
      <c r="BW38" s="143"/>
      <c r="BX38" s="157"/>
      <c r="BY38" s="158"/>
      <c r="BZ38" s="160"/>
      <c r="CA38" s="160"/>
      <c r="CB38" s="160"/>
      <c r="CC38" s="160"/>
      <c r="CD38" s="160"/>
      <c r="CE38" s="160"/>
      <c r="CF38" s="142"/>
      <c r="CG38" s="143"/>
      <c r="CH38" s="153"/>
      <c r="CI38" s="154"/>
      <c r="CJ38" s="154"/>
      <c r="CK38" s="142"/>
      <c r="CL38" s="143"/>
      <c r="CM38" s="157"/>
      <c r="CN38" s="158"/>
      <c r="CO38" s="160"/>
      <c r="CP38" s="160"/>
      <c r="CQ38" s="160"/>
      <c r="CR38" s="160"/>
      <c r="CS38" s="160"/>
      <c r="CT38" s="160"/>
      <c r="CU38" s="142"/>
      <c r="CV38" s="143"/>
      <c r="CW38" s="153"/>
      <c r="CX38" s="154"/>
      <c r="CY38" s="154"/>
      <c r="CZ38" s="142"/>
      <c r="DA38" s="143"/>
      <c r="DB38" s="157"/>
      <c r="DC38" s="158"/>
      <c r="DD38" s="160"/>
      <c r="DE38" s="160"/>
      <c r="DF38" s="160"/>
      <c r="DG38" s="160"/>
      <c r="DH38" s="160"/>
      <c r="DI38" s="160"/>
      <c r="DJ38" s="142"/>
      <c r="DK38" s="143"/>
      <c r="DL38" s="153"/>
      <c r="DM38" s="154"/>
      <c r="DN38" s="154"/>
      <c r="DO38" s="142"/>
      <c r="DP38" s="143"/>
      <c r="DQ38" s="157"/>
      <c r="DR38" s="158"/>
      <c r="DS38" s="160"/>
      <c r="DT38" s="160"/>
      <c r="DU38" s="160"/>
      <c r="DV38" s="160"/>
      <c r="DW38" s="160"/>
      <c r="DX38" s="160"/>
      <c r="DY38" s="142"/>
      <c r="DZ38" s="143"/>
      <c r="EA38" s="1"/>
    </row>
    <row r="39" spans="1:131" ht="9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2"/>
      <c r="DX39" s="2"/>
      <c r="DY39" s="1"/>
      <c r="DZ39" s="1"/>
      <c r="EA39" s="1"/>
    </row>
    <row r="40" spans="1:131" ht="9" customHeight="1">
      <c r="A40" s="2"/>
      <c r="B40" s="3"/>
      <c r="C40" s="127"/>
      <c r="D40" s="128"/>
      <c r="E40" s="128"/>
      <c r="F40" s="128"/>
      <c r="G40" s="128"/>
      <c r="H40" s="128"/>
      <c r="I40" s="128"/>
      <c r="J40" s="129"/>
      <c r="K40" s="121" t="s">
        <v>81</v>
      </c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3"/>
      <c r="Z40" s="121" t="s">
        <v>81</v>
      </c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3"/>
      <c r="AO40" s="3"/>
      <c r="AP40" s="3"/>
      <c r="AQ40" s="3"/>
      <c r="AR40" s="3"/>
      <c r="AS40" s="161" t="s">
        <v>82</v>
      </c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 t="s">
        <v>82</v>
      </c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 t="s">
        <v>82</v>
      </c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 t="s">
        <v>82</v>
      </c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 t="s">
        <v>82</v>
      </c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3"/>
      <c r="DQ40" s="3"/>
      <c r="DR40" s="3"/>
      <c r="DS40" s="3"/>
      <c r="DT40" s="3"/>
      <c r="DU40" s="3"/>
      <c r="DV40" s="3"/>
      <c r="DW40" s="3"/>
      <c r="DX40" s="2"/>
      <c r="DY40" s="1"/>
      <c r="DZ40" s="1"/>
      <c r="EA40" s="1"/>
    </row>
    <row r="41" spans="1:131" ht="9" customHeight="1">
      <c r="A41" s="2"/>
      <c r="B41" s="3"/>
      <c r="C41" s="130"/>
      <c r="D41" s="131"/>
      <c r="E41" s="131"/>
      <c r="F41" s="131"/>
      <c r="G41" s="131"/>
      <c r="H41" s="131"/>
      <c r="I41" s="131"/>
      <c r="J41" s="132"/>
      <c r="K41" s="124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6"/>
      <c r="Z41" s="124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6"/>
      <c r="AO41" s="3"/>
      <c r="AP41" s="3"/>
      <c r="AQ41" s="3"/>
      <c r="AR41" s="3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3"/>
      <c r="DQ41" s="3"/>
      <c r="DR41" s="3"/>
      <c r="DS41" s="3"/>
      <c r="DT41" s="3"/>
      <c r="DU41" s="3"/>
      <c r="DV41" s="3"/>
      <c r="DW41" s="3"/>
      <c r="DX41" s="2"/>
      <c r="DY41" s="1"/>
      <c r="DZ41" s="1"/>
      <c r="EA41" s="1"/>
    </row>
    <row r="42" spans="1:131" ht="9" customHeight="1">
      <c r="A42" s="2"/>
      <c r="B42" s="3"/>
      <c r="C42" s="127" t="s">
        <v>48</v>
      </c>
      <c r="D42" s="128"/>
      <c r="E42" s="128"/>
      <c r="F42" s="128"/>
      <c r="G42" s="128"/>
      <c r="H42" s="128"/>
      <c r="I42" s="128"/>
      <c r="J42" s="129"/>
      <c r="K42" s="121" t="s">
        <v>49</v>
      </c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3"/>
      <c r="Z42" s="121" t="s">
        <v>57</v>
      </c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3"/>
      <c r="AO42" s="1"/>
      <c r="AP42" s="1"/>
      <c r="AQ42" s="1"/>
      <c r="AR42" s="1"/>
      <c r="AS42" s="121" t="s">
        <v>58</v>
      </c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3"/>
      <c r="BH42" s="121" t="s">
        <v>59</v>
      </c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3"/>
      <c r="BW42" s="121" t="s">
        <v>54</v>
      </c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3"/>
      <c r="CL42" s="121" t="s">
        <v>60</v>
      </c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3"/>
      <c r="DA42" s="121" t="s">
        <v>61</v>
      </c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3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</row>
    <row r="43" spans="1:131" ht="9" customHeight="1">
      <c r="A43" s="2"/>
      <c r="B43" s="3"/>
      <c r="C43" s="130"/>
      <c r="D43" s="131"/>
      <c r="E43" s="131"/>
      <c r="F43" s="131"/>
      <c r="G43" s="131"/>
      <c r="H43" s="131"/>
      <c r="I43" s="131"/>
      <c r="J43" s="132"/>
      <c r="K43" s="124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6"/>
      <c r="Z43" s="124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6"/>
      <c r="AO43" s="1"/>
      <c r="AP43" s="1"/>
      <c r="AQ43" s="1"/>
      <c r="AR43" s="1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6"/>
      <c r="BH43" s="124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6"/>
      <c r="BW43" s="124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6"/>
      <c r="CL43" s="124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6"/>
      <c r="DA43" s="124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6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</row>
    <row r="44" spans="1:131" ht="9" customHeight="1">
      <c r="A44" s="2"/>
      <c r="B44" s="3"/>
      <c r="C44" s="133" t="s">
        <v>21</v>
      </c>
      <c r="D44" s="134"/>
      <c r="E44" s="134"/>
      <c r="F44" s="134"/>
      <c r="G44" s="134"/>
      <c r="H44" s="134"/>
      <c r="I44" s="134"/>
      <c r="J44" s="135"/>
      <c r="K44" s="136"/>
      <c r="L44" s="137"/>
      <c r="M44" s="137"/>
      <c r="N44" s="140" t="s">
        <v>64</v>
      </c>
      <c r="O44" s="141"/>
      <c r="P44" s="144">
        <f>K44*4800</f>
        <v>0</v>
      </c>
      <c r="Q44" s="145"/>
      <c r="R44" s="145"/>
      <c r="S44" s="145"/>
      <c r="T44" s="145"/>
      <c r="U44" s="145"/>
      <c r="V44" s="145"/>
      <c r="W44" s="145"/>
      <c r="X44" s="140" t="s">
        <v>20</v>
      </c>
      <c r="Y44" s="141"/>
      <c r="Z44" s="136"/>
      <c r="AA44" s="137"/>
      <c r="AB44" s="137"/>
      <c r="AC44" s="140" t="s">
        <v>64</v>
      </c>
      <c r="AD44" s="141"/>
      <c r="AE44" s="144">
        <f>Z44*5600</f>
        <v>0</v>
      </c>
      <c r="AF44" s="145"/>
      <c r="AG44" s="145"/>
      <c r="AH44" s="145"/>
      <c r="AI44" s="145"/>
      <c r="AJ44" s="145"/>
      <c r="AK44" s="145"/>
      <c r="AL44" s="145"/>
      <c r="AM44" s="140" t="s">
        <v>20</v>
      </c>
      <c r="AN44" s="141"/>
      <c r="AO44" s="1"/>
      <c r="AP44" s="1"/>
      <c r="AQ44" s="1"/>
      <c r="AR44" s="1"/>
      <c r="AS44" s="136"/>
      <c r="AT44" s="137"/>
      <c r="AU44" s="137"/>
      <c r="AV44" s="140" t="s">
        <v>64</v>
      </c>
      <c r="AW44" s="141"/>
      <c r="AX44" s="144">
        <f>AS44*1300</f>
        <v>0</v>
      </c>
      <c r="AY44" s="145"/>
      <c r="AZ44" s="145"/>
      <c r="BA44" s="145"/>
      <c r="BB44" s="145"/>
      <c r="BC44" s="145"/>
      <c r="BD44" s="145"/>
      <c r="BE44" s="145"/>
      <c r="BF44" s="140" t="s">
        <v>20</v>
      </c>
      <c r="BG44" s="141"/>
      <c r="BH44" s="136">
        <v>2</v>
      </c>
      <c r="BI44" s="137"/>
      <c r="BJ44" s="137"/>
      <c r="BK44" s="140" t="s">
        <v>64</v>
      </c>
      <c r="BL44" s="141"/>
      <c r="BM44" s="144">
        <f>BH44*1600</f>
        <v>3200</v>
      </c>
      <c r="BN44" s="145"/>
      <c r="BO44" s="145"/>
      <c r="BP44" s="145"/>
      <c r="BQ44" s="145"/>
      <c r="BR44" s="145"/>
      <c r="BS44" s="145"/>
      <c r="BT44" s="145"/>
      <c r="BU44" s="140" t="s">
        <v>20</v>
      </c>
      <c r="BV44" s="141"/>
      <c r="BW44" s="136"/>
      <c r="BX44" s="137"/>
      <c r="BY44" s="137"/>
      <c r="BZ44" s="140" t="s">
        <v>64</v>
      </c>
      <c r="CA44" s="141"/>
      <c r="CB44" s="144">
        <f>BW44*2000</f>
        <v>0</v>
      </c>
      <c r="CC44" s="145"/>
      <c r="CD44" s="145"/>
      <c r="CE44" s="145"/>
      <c r="CF44" s="145"/>
      <c r="CG44" s="145"/>
      <c r="CH44" s="145"/>
      <c r="CI44" s="145"/>
      <c r="CJ44" s="140" t="s">
        <v>20</v>
      </c>
      <c r="CK44" s="141"/>
      <c r="CL44" s="136"/>
      <c r="CM44" s="137"/>
      <c r="CN44" s="137"/>
      <c r="CO44" s="140" t="s">
        <v>64</v>
      </c>
      <c r="CP44" s="141"/>
      <c r="CQ44" s="144">
        <f>CL44*2400</f>
        <v>0</v>
      </c>
      <c r="CR44" s="145"/>
      <c r="CS44" s="145"/>
      <c r="CT44" s="145"/>
      <c r="CU44" s="145"/>
      <c r="CV44" s="145"/>
      <c r="CW44" s="145"/>
      <c r="CX44" s="145"/>
      <c r="CY44" s="140" t="s">
        <v>20</v>
      </c>
      <c r="CZ44" s="141"/>
      <c r="DA44" s="136"/>
      <c r="DB44" s="137"/>
      <c r="DC44" s="137"/>
      <c r="DD44" s="140" t="s">
        <v>64</v>
      </c>
      <c r="DE44" s="141"/>
      <c r="DF44" s="144">
        <f>DA44*2800</f>
        <v>0</v>
      </c>
      <c r="DG44" s="145"/>
      <c r="DH44" s="145"/>
      <c r="DI44" s="145"/>
      <c r="DJ44" s="145"/>
      <c r="DK44" s="145"/>
      <c r="DL44" s="145"/>
      <c r="DM44" s="145"/>
      <c r="DN44" s="140" t="s">
        <v>20</v>
      </c>
      <c r="DO44" s="14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</row>
    <row r="45" spans="1:131" ht="9" customHeight="1">
      <c r="A45" s="2"/>
      <c r="B45" s="3"/>
      <c r="C45" s="133"/>
      <c r="D45" s="134"/>
      <c r="E45" s="134"/>
      <c r="F45" s="134"/>
      <c r="G45" s="134"/>
      <c r="H45" s="134"/>
      <c r="I45" s="134"/>
      <c r="J45" s="135"/>
      <c r="K45" s="138"/>
      <c r="L45" s="139"/>
      <c r="M45" s="139"/>
      <c r="N45" s="142"/>
      <c r="O45" s="143"/>
      <c r="P45" s="146"/>
      <c r="Q45" s="147"/>
      <c r="R45" s="147"/>
      <c r="S45" s="147"/>
      <c r="T45" s="147"/>
      <c r="U45" s="147"/>
      <c r="V45" s="147"/>
      <c r="W45" s="147"/>
      <c r="X45" s="142"/>
      <c r="Y45" s="143"/>
      <c r="Z45" s="138"/>
      <c r="AA45" s="139"/>
      <c r="AB45" s="139"/>
      <c r="AC45" s="142"/>
      <c r="AD45" s="143"/>
      <c r="AE45" s="146"/>
      <c r="AF45" s="147"/>
      <c r="AG45" s="147"/>
      <c r="AH45" s="147"/>
      <c r="AI45" s="147"/>
      <c r="AJ45" s="147"/>
      <c r="AK45" s="147"/>
      <c r="AL45" s="147"/>
      <c r="AM45" s="142"/>
      <c r="AN45" s="143"/>
      <c r="AO45" s="1"/>
      <c r="AP45" s="1"/>
      <c r="AQ45" s="1"/>
      <c r="AR45" s="1"/>
      <c r="AS45" s="138"/>
      <c r="AT45" s="139"/>
      <c r="AU45" s="139"/>
      <c r="AV45" s="142"/>
      <c r="AW45" s="143"/>
      <c r="AX45" s="146"/>
      <c r="AY45" s="147"/>
      <c r="AZ45" s="147"/>
      <c r="BA45" s="147"/>
      <c r="BB45" s="147"/>
      <c r="BC45" s="147"/>
      <c r="BD45" s="147"/>
      <c r="BE45" s="147"/>
      <c r="BF45" s="142"/>
      <c r="BG45" s="143"/>
      <c r="BH45" s="138"/>
      <c r="BI45" s="139"/>
      <c r="BJ45" s="139"/>
      <c r="BK45" s="142"/>
      <c r="BL45" s="143"/>
      <c r="BM45" s="146"/>
      <c r="BN45" s="147"/>
      <c r="BO45" s="147"/>
      <c r="BP45" s="147"/>
      <c r="BQ45" s="147"/>
      <c r="BR45" s="147"/>
      <c r="BS45" s="147"/>
      <c r="BT45" s="147"/>
      <c r="BU45" s="142"/>
      <c r="BV45" s="143"/>
      <c r="BW45" s="138"/>
      <c r="BX45" s="139"/>
      <c r="BY45" s="139"/>
      <c r="BZ45" s="142"/>
      <c r="CA45" s="143"/>
      <c r="CB45" s="146"/>
      <c r="CC45" s="147"/>
      <c r="CD45" s="147"/>
      <c r="CE45" s="147"/>
      <c r="CF45" s="147"/>
      <c r="CG45" s="147"/>
      <c r="CH45" s="147"/>
      <c r="CI45" s="147"/>
      <c r="CJ45" s="142"/>
      <c r="CK45" s="143"/>
      <c r="CL45" s="138"/>
      <c r="CM45" s="139"/>
      <c r="CN45" s="139"/>
      <c r="CO45" s="142"/>
      <c r="CP45" s="143"/>
      <c r="CQ45" s="146"/>
      <c r="CR45" s="147"/>
      <c r="CS45" s="147"/>
      <c r="CT45" s="147"/>
      <c r="CU45" s="147"/>
      <c r="CV45" s="147"/>
      <c r="CW45" s="147"/>
      <c r="CX45" s="147"/>
      <c r="CY45" s="142"/>
      <c r="CZ45" s="143"/>
      <c r="DA45" s="138"/>
      <c r="DB45" s="139"/>
      <c r="DC45" s="139"/>
      <c r="DD45" s="142"/>
      <c r="DE45" s="143"/>
      <c r="DF45" s="146"/>
      <c r="DG45" s="147"/>
      <c r="DH45" s="147"/>
      <c r="DI45" s="147"/>
      <c r="DJ45" s="147"/>
      <c r="DK45" s="147"/>
      <c r="DL45" s="147"/>
      <c r="DM45" s="147"/>
      <c r="DN45" s="142"/>
      <c r="DO45" s="143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</row>
    <row r="46" spans="1:131" ht="9" customHeight="1">
      <c r="A46" s="2"/>
      <c r="B46" s="3"/>
      <c r="C46" s="148" t="s">
        <v>24</v>
      </c>
      <c r="D46" s="149"/>
      <c r="E46" s="149"/>
      <c r="F46" s="149"/>
      <c r="G46" s="149"/>
      <c r="H46" s="149"/>
      <c r="I46" s="149"/>
      <c r="J46" s="150"/>
      <c r="K46" s="136">
        <v>2</v>
      </c>
      <c r="L46" s="137"/>
      <c r="M46" s="137"/>
      <c r="N46" s="140" t="s">
        <v>64</v>
      </c>
      <c r="O46" s="141"/>
      <c r="P46" s="144">
        <f>K46*4800</f>
        <v>9600</v>
      </c>
      <c r="Q46" s="145"/>
      <c r="R46" s="145"/>
      <c r="S46" s="145"/>
      <c r="T46" s="145"/>
      <c r="U46" s="145"/>
      <c r="V46" s="145"/>
      <c r="W46" s="145"/>
      <c r="X46" s="140" t="s">
        <v>20</v>
      </c>
      <c r="Y46" s="141"/>
      <c r="Z46" s="136"/>
      <c r="AA46" s="137"/>
      <c r="AB46" s="137"/>
      <c r="AC46" s="140" t="s">
        <v>64</v>
      </c>
      <c r="AD46" s="141"/>
      <c r="AE46" s="144">
        <f>Z46*5600</f>
        <v>0</v>
      </c>
      <c r="AF46" s="145"/>
      <c r="AG46" s="145"/>
      <c r="AH46" s="145"/>
      <c r="AI46" s="145"/>
      <c r="AJ46" s="145"/>
      <c r="AK46" s="145"/>
      <c r="AL46" s="145"/>
      <c r="AM46" s="140" t="s">
        <v>20</v>
      </c>
      <c r="AN46" s="141"/>
      <c r="AO46" s="1"/>
      <c r="AP46" s="1"/>
      <c r="AQ46" s="1"/>
      <c r="AR46" s="1"/>
      <c r="AS46" s="136"/>
      <c r="AT46" s="137"/>
      <c r="AU46" s="137"/>
      <c r="AV46" s="140" t="s">
        <v>64</v>
      </c>
      <c r="AW46" s="141"/>
      <c r="AX46" s="144">
        <f>AS46*1300</f>
        <v>0</v>
      </c>
      <c r="AY46" s="145"/>
      <c r="AZ46" s="145"/>
      <c r="BA46" s="145"/>
      <c r="BB46" s="145"/>
      <c r="BC46" s="145"/>
      <c r="BD46" s="145"/>
      <c r="BE46" s="145"/>
      <c r="BF46" s="140" t="s">
        <v>20</v>
      </c>
      <c r="BG46" s="141"/>
      <c r="BH46" s="136"/>
      <c r="BI46" s="137"/>
      <c r="BJ46" s="137"/>
      <c r="BK46" s="140" t="s">
        <v>64</v>
      </c>
      <c r="BL46" s="141"/>
      <c r="BM46" s="144">
        <f>BH46*1600</f>
        <v>0</v>
      </c>
      <c r="BN46" s="145"/>
      <c r="BO46" s="145"/>
      <c r="BP46" s="145"/>
      <c r="BQ46" s="145"/>
      <c r="BR46" s="145"/>
      <c r="BS46" s="145"/>
      <c r="BT46" s="145"/>
      <c r="BU46" s="140" t="s">
        <v>20</v>
      </c>
      <c r="BV46" s="141"/>
      <c r="BW46" s="136">
        <v>3</v>
      </c>
      <c r="BX46" s="137"/>
      <c r="BY46" s="137"/>
      <c r="BZ46" s="140" t="s">
        <v>64</v>
      </c>
      <c r="CA46" s="141"/>
      <c r="CB46" s="144">
        <f>BW46*2000</f>
        <v>6000</v>
      </c>
      <c r="CC46" s="145"/>
      <c r="CD46" s="145"/>
      <c r="CE46" s="145"/>
      <c r="CF46" s="145"/>
      <c r="CG46" s="145"/>
      <c r="CH46" s="145"/>
      <c r="CI46" s="145"/>
      <c r="CJ46" s="140" t="s">
        <v>20</v>
      </c>
      <c r="CK46" s="141"/>
      <c r="CL46" s="136"/>
      <c r="CM46" s="137"/>
      <c r="CN46" s="137"/>
      <c r="CO46" s="140" t="s">
        <v>64</v>
      </c>
      <c r="CP46" s="141"/>
      <c r="CQ46" s="144">
        <f>CL46*2400</f>
        <v>0</v>
      </c>
      <c r="CR46" s="145"/>
      <c r="CS46" s="145"/>
      <c r="CT46" s="145"/>
      <c r="CU46" s="145"/>
      <c r="CV46" s="145"/>
      <c r="CW46" s="145"/>
      <c r="CX46" s="145"/>
      <c r="CY46" s="140" t="s">
        <v>20</v>
      </c>
      <c r="CZ46" s="141"/>
      <c r="DA46" s="136"/>
      <c r="DB46" s="137"/>
      <c r="DC46" s="137"/>
      <c r="DD46" s="140" t="s">
        <v>64</v>
      </c>
      <c r="DE46" s="141"/>
      <c r="DF46" s="144">
        <f>DA46*2800</f>
        <v>0</v>
      </c>
      <c r="DG46" s="145"/>
      <c r="DH46" s="145"/>
      <c r="DI46" s="145"/>
      <c r="DJ46" s="145"/>
      <c r="DK46" s="145"/>
      <c r="DL46" s="145"/>
      <c r="DM46" s="145"/>
      <c r="DN46" s="140" t="s">
        <v>20</v>
      </c>
      <c r="DO46" s="14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</row>
    <row r="47" spans="1:131" ht="9" customHeight="1">
      <c r="A47" s="2"/>
      <c r="B47" s="3"/>
      <c r="C47" s="148"/>
      <c r="D47" s="149"/>
      <c r="E47" s="149"/>
      <c r="F47" s="149"/>
      <c r="G47" s="149"/>
      <c r="H47" s="149"/>
      <c r="I47" s="149"/>
      <c r="J47" s="150"/>
      <c r="K47" s="138"/>
      <c r="L47" s="139"/>
      <c r="M47" s="139"/>
      <c r="N47" s="142"/>
      <c r="O47" s="143"/>
      <c r="P47" s="146"/>
      <c r="Q47" s="147"/>
      <c r="R47" s="147"/>
      <c r="S47" s="147"/>
      <c r="T47" s="147"/>
      <c r="U47" s="147"/>
      <c r="V47" s="147"/>
      <c r="W47" s="147"/>
      <c r="X47" s="142"/>
      <c r="Y47" s="143"/>
      <c r="Z47" s="138"/>
      <c r="AA47" s="139"/>
      <c r="AB47" s="139"/>
      <c r="AC47" s="142"/>
      <c r="AD47" s="143"/>
      <c r="AE47" s="146"/>
      <c r="AF47" s="147"/>
      <c r="AG47" s="147"/>
      <c r="AH47" s="147"/>
      <c r="AI47" s="147"/>
      <c r="AJ47" s="147"/>
      <c r="AK47" s="147"/>
      <c r="AL47" s="147"/>
      <c r="AM47" s="142"/>
      <c r="AN47" s="143"/>
      <c r="AO47" s="1"/>
      <c r="AP47" s="1"/>
      <c r="AQ47" s="1"/>
      <c r="AR47" s="1"/>
      <c r="AS47" s="138"/>
      <c r="AT47" s="139"/>
      <c r="AU47" s="139"/>
      <c r="AV47" s="142"/>
      <c r="AW47" s="143"/>
      <c r="AX47" s="146"/>
      <c r="AY47" s="147"/>
      <c r="AZ47" s="147"/>
      <c r="BA47" s="147"/>
      <c r="BB47" s="147"/>
      <c r="BC47" s="147"/>
      <c r="BD47" s="147"/>
      <c r="BE47" s="147"/>
      <c r="BF47" s="142"/>
      <c r="BG47" s="143"/>
      <c r="BH47" s="138"/>
      <c r="BI47" s="139"/>
      <c r="BJ47" s="139"/>
      <c r="BK47" s="142"/>
      <c r="BL47" s="143"/>
      <c r="BM47" s="146"/>
      <c r="BN47" s="147"/>
      <c r="BO47" s="147"/>
      <c r="BP47" s="147"/>
      <c r="BQ47" s="147"/>
      <c r="BR47" s="147"/>
      <c r="BS47" s="147"/>
      <c r="BT47" s="147"/>
      <c r="BU47" s="142"/>
      <c r="BV47" s="143"/>
      <c r="BW47" s="138"/>
      <c r="BX47" s="139"/>
      <c r="BY47" s="139"/>
      <c r="BZ47" s="142"/>
      <c r="CA47" s="143"/>
      <c r="CB47" s="146"/>
      <c r="CC47" s="147"/>
      <c r="CD47" s="147"/>
      <c r="CE47" s="147"/>
      <c r="CF47" s="147"/>
      <c r="CG47" s="147"/>
      <c r="CH47" s="147"/>
      <c r="CI47" s="147"/>
      <c r="CJ47" s="142"/>
      <c r="CK47" s="143"/>
      <c r="CL47" s="138"/>
      <c r="CM47" s="139"/>
      <c r="CN47" s="139"/>
      <c r="CO47" s="142"/>
      <c r="CP47" s="143"/>
      <c r="CQ47" s="146"/>
      <c r="CR47" s="147"/>
      <c r="CS47" s="147"/>
      <c r="CT47" s="147"/>
      <c r="CU47" s="147"/>
      <c r="CV47" s="147"/>
      <c r="CW47" s="147"/>
      <c r="CX47" s="147"/>
      <c r="CY47" s="142"/>
      <c r="CZ47" s="143"/>
      <c r="DA47" s="138"/>
      <c r="DB47" s="139"/>
      <c r="DC47" s="139"/>
      <c r="DD47" s="142"/>
      <c r="DE47" s="143"/>
      <c r="DF47" s="146"/>
      <c r="DG47" s="147"/>
      <c r="DH47" s="147"/>
      <c r="DI47" s="147"/>
      <c r="DJ47" s="147"/>
      <c r="DK47" s="147"/>
      <c r="DL47" s="147"/>
      <c r="DM47" s="147"/>
      <c r="DN47" s="142"/>
      <c r="DO47" s="143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</row>
    <row r="48" spans="1:131" ht="9" customHeight="1">
      <c r="A48" s="2"/>
      <c r="B48" s="3"/>
      <c r="C48" s="148" t="s">
        <v>26</v>
      </c>
      <c r="D48" s="149"/>
      <c r="E48" s="149"/>
      <c r="F48" s="149"/>
      <c r="G48" s="149"/>
      <c r="H48" s="149"/>
      <c r="I48" s="149"/>
      <c r="J48" s="150"/>
      <c r="K48" s="136"/>
      <c r="L48" s="137"/>
      <c r="M48" s="137"/>
      <c r="N48" s="140" t="s">
        <v>64</v>
      </c>
      <c r="O48" s="141"/>
      <c r="P48" s="144">
        <f>K48*4800</f>
        <v>0</v>
      </c>
      <c r="Q48" s="145"/>
      <c r="R48" s="145"/>
      <c r="S48" s="145"/>
      <c r="T48" s="145"/>
      <c r="U48" s="145"/>
      <c r="V48" s="145"/>
      <c r="W48" s="145"/>
      <c r="X48" s="140" t="s">
        <v>20</v>
      </c>
      <c r="Y48" s="141"/>
      <c r="Z48" s="136"/>
      <c r="AA48" s="137"/>
      <c r="AB48" s="137"/>
      <c r="AC48" s="140" t="s">
        <v>64</v>
      </c>
      <c r="AD48" s="141"/>
      <c r="AE48" s="144">
        <f>Z48*5600</f>
        <v>0</v>
      </c>
      <c r="AF48" s="145"/>
      <c r="AG48" s="145"/>
      <c r="AH48" s="145"/>
      <c r="AI48" s="145"/>
      <c r="AJ48" s="145"/>
      <c r="AK48" s="145"/>
      <c r="AL48" s="145"/>
      <c r="AM48" s="140" t="s">
        <v>20</v>
      </c>
      <c r="AN48" s="141"/>
      <c r="AO48" s="1"/>
      <c r="AP48" s="1"/>
      <c r="AQ48" s="1"/>
      <c r="AR48" s="1"/>
      <c r="AS48" s="136"/>
      <c r="AT48" s="137"/>
      <c r="AU48" s="137"/>
      <c r="AV48" s="140" t="s">
        <v>64</v>
      </c>
      <c r="AW48" s="141"/>
      <c r="AX48" s="144">
        <f>AS48*1300</f>
        <v>0</v>
      </c>
      <c r="AY48" s="145"/>
      <c r="AZ48" s="145"/>
      <c r="BA48" s="145"/>
      <c r="BB48" s="145"/>
      <c r="BC48" s="145"/>
      <c r="BD48" s="145"/>
      <c r="BE48" s="145"/>
      <c r="BF48" s="140" t="s">
        <v>20</v>
      </c>
      <c r="BG48" s="141"/>
      <c r="BH48" s="136">
        <v>1</v>
      </c>
      <c r="BI48" s="137"/>
      <c r="BJ48" s="137"/>
      <c r="BK48" s="140" t="s">
        <v>64</v>
      </c>
      <c r="BL48" s="141"/>
      <c r="BM48" s="144">
        <f>BH48*1600</f>
        <v>1600</v>
      </c>
      <c r="BN48" s="145"/>
      <c r="BO48" s="145"/>
      <c r="BP48" s="145"/>
      <c r="BQ48" s="145"/>
      <c r="BR48" s="145"/>
      <c r="BS48" s="145"/>
      <c r="BT48" s="145"/>
      <c r="BU48" s="140" t="s">
        <v>20</v>
      </c>
      <c r="BV48" s="141"/>
      <c r="BW48" s="136"/>
      <c r="BX48" s="137"/>
      <c r="BY48" s="137"/>
      <c r="BZ48" s="140" t="s">
        <v>64</v>
      </c>
      <c r="CA48" s="141"/>
      <c r="CB48" s="144">
        <f>BW48*2000</f>
        <v>0</v>
      </c>
      <c r="CC48" s="145"/>
      <c r="CD48" s="145"/>
      <c r="CE48" s="145"/>
      <c r="CF48" s="145"/>
      <c r="CG48" s="145"/>
      <c r="CH48" s="145"/>
      <c r="CI48" s="145"/>
      <c r="CJ48" s="140" t="s">
        <v>20</v>
      </c>
      <c r="CK48" s="141"/>
      <c r="CL48" s="136"/>
      <c r="CM48" s="137"/>
      <c r="CN48" s="137"/>
      <c r="CO48" s="140" t="s">
        <v>64</v>
      </c>
      <c r="CP48" s="141"/>
      <c r="CQ48" s="144">
        <f>CL48*2400</f>
        <v>0</v>
      </c>
      <c r="CR48" s="145"/>
      <c r="CS48" s="145"/>
      <c r="CT48" s="145"/>
      <c r="CU48" s="145"/>
      <c r="CV48" s="145"/>
      <c r="CW48" s="145"/>
      <c r="CX48" s="145"/>
      <c r="CY48" s="140" t="s">
        <v>20</v>
      </c>
      <c r="CZ48" s="141"/>
      <c r="DA48" s="136"/>
      <c r="DB48" s="137"/>
      <c r="DC48" s="137"/>
      <c r="DD48" s="140" t="s">
        <v>64</v>
      </c>
      <c r="DE48" s="141"/>
      <c r="DF48" s="144">
        <f>DA48*2800</f>
        <v>0</v>
      </c>
      <c r="DG48" s="145"/>
      <c r="DH48" s="145"/>
      <c r="DI48" s="145"/>
      <c r="DJ48" s="145"/>
      <c r="DK48" s="145"/>
      <c r="DL48" s="145"/>
      <c r="DM48" s="145"/>
      <c r="DN48" s="140" t="s">
        <v>20</v>
      </c>
      <c r="DO48" s="14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</row>
    <row r="49" spans="1:131" ht="9" customHeight="1">
      <c r="A49" s="2"/>
      <c r="B49" s="3"/>
      <c r="C49" s="148"/>
      <c r="D49" s="149"/>
      <c r="E49" s="149"/>
      <c r="F49" s="149"/>
      <c r="G49" s="149"/>
      <c r="H49" s="149"/>
      <c r="I49" s="149"/>
      <c r="J49" s="150"/>
      <c r="K49" s="138"/>
      <c r="L49" s="139"/>
      <c r="M49" s="139"/>
      <c r="N49" s="142"/>
      <c r="O49" s="143"/>
      <c r="P49" s="146"/>
      <c r="Q49" s="147"/>
      <c r="R49" s="147"/>
      <c r="S49" s="147"/>
      <c r="T49" s="147"/>
      <c r="U49" s="147"/>
      <c r="V49" s="147"/>
      <c r="W49" s="147"/>
      <c r="X49" s="142"/>
      <c r="Y49" s="143"/>
      <c r="Z49" s="138"/>
      <c r="AA49" s="139"/>
      <c r="AB49" s="139"/>
      <c r="AC49" s="142"/>
      <c r="AD49" s="143"/>
      <c r="AE49" s="146"/>
      <c r="AF49" s="147"/>
      <c r="AG49" s="147"/>
      <c r="AH49" s="147"/>
      <c r="AI49" s="147"/>
      <c r="AJ49" s="147"/>
      <c r="AK49" s="147"/>
      <c r="AL49" s="147"/>
      <c r="AM49" s="142"/>
      <c r="AN49" s="143"/>
      <c r="AO49" s="1"/>
      <c r="AP49" s="1"/>
      <c r="AQ49" s="1"/>
      <c r="AR49" s="1"/>
      <c r="AS49" s="138"/>
      <c r="AT49" s="139"/>
      <c r="AU49" s="139"/>
      <c r="AV49" s="142"/>
      <c r="AW49" s="143"/>
      <c r="AX49" s="146"/>
      <c r="AY49" s="147"/>
      <c r="AZ49" s="147"/>
      <c r="BA49" s="147"/>
      <c r="BB49" s="147"/>
      <c r="BC49" s="147"/>
      <c r="BD49" s="147"/>
      <c r="BE49" s="147"/>
      <c r="BF49" s="142"/>
      <c r="BG49" s="143"/>
      <c r="BH49" s="138"/>
      <c r="BI49" s="139"/>
      <c r="BJ49" s="139"/>
      <c r="BK49" s="142"/>
      <c r="BL49" s="143"/>
      <c r="BM49" s="146"/>
      <c r="BN49" s="147"/>
      <c r="BO49" s="147"/>
      <c r="BP49" s="147"/>
      <c r="BQ49" s="147"/>
      <c r="BR49" s="147"/>
      <c r="BS49" s="147"/>
      <c r="BT49" s="147"/>
      <c r="BU49" s="142"/>
      <c r="BV49" s="143"/>
      <c r="BW49" s="138"/>
      <c r="BX49" s="139"/>
      <c r="BY49" s="139"/>
      <c r="BZ49" s="142"/>
      <c r="CA49" s="143"/>
      <c r="CB49" s="146"/>
      <c r="CC49" s="147"/>
      <c r="CD49" s="147"/>
      <c r="CE49" s="147"/>
      <c r="CF49" s="147"/>
      <c r="CG49" s="147"/>
      <c r="CH49" s="147"/>
      <c r="CI49" s="147"/>
      <c r="CJ49" s="142"/>
      <c r="CK49" s="143"/>
      <c r="CL49" s="138"/>
      <c r="CM49" s="139"/>
      <c r="CN49" s="139"/>
      <c r="CO49" s="142"/>
      <c r="CP49" s="143"/>
      <c r="CQ49" s="146"/>
      <c r="CR49" s="147"/>
      <c r="CS49" s="147"/>
      <c r="CT49" s="147"/>
      <c r="CU49" s="147"/>
      <c r="CV49" s="147"/>
      <c r="CW49" s="147"/>
      <c r="CX49" s="147"/>
      <c r="CY49" s="142"/>
      <c r="CZ49" s="143"/>
      <c r="DA49" s="138"/>
      <c r="DB49" s="139"/>
      <c r="DC49" s="139"/>
      <c r="DD49" s="142"/>
      <c r="DE49" s="143"/>
      <c r="DF49" s="146"/>
      <c r="DG49" s="147"/>
      <c r="DH49" s="147"/>
      <c r="DI49" s="147"/>
      <c r="DJ49" s="147"/>
      <c r="DK49" s="147"/>
      <c r="DL49" s="147"/>
      <c r="DM49" s="147"/>
      <c r="DN49" s="142"/>
      <c r="DO49" s="143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</row>
    <row r="50" spans="1:131" ht="9" customHeight="1">
      <c r="A50" s="2"/>
      <c r="B50" s="3"/>
      <c r="C50" s="148" t="s">
        <v>28</v>
      </c>
      <c r="D50" s="149"/>
      <c r="E50" s="149"/>
      <c r="F50" s="149"/>
      <c r="G50" s="149"/>
      <c r="H50" s="149"/>
      <c r="I50" s="149"/>
      <c r="J50" s="150"/>
      <c r="K50" s="151">
        <f>K46-K48</f>
        <v>2</v>
      </c>
      <c r="L50" s="152"/>
      <c r="M50" s="152"/>
      <c r="N50" s="140" t="s">
        <v>64</v>
      </c>
      <c r="O50" s="141"/>
      <c r="P50" s="144">
        <f>P46-P48</f>
        <v>9600</v>
      </c>
      <c r="Q50" s="145"/>
      <c r="R50" s="145"/>
      <c r="S50" s="145"/>
      <c r="T50" s="145"/>
      <c r="U50" s="145"/>
      <c r="V50" s="145"/>
      <c r="W50" s="145"/>
      <c r="X50" s="140" t="s">
        <v>20</v>
      </c>
      <c r="Y50" s="141"/>
      <c r="Z50" s="151">
        <f>Z46-Z48</f>
        <v>0</v>
      </c>
      <c r="AA50" s="152"/>
      <c r="AB50" s="152"/>
      <c r="AC50" s="140" t="s">
        <v>64</v>
      </c>
      <c r="AD50" s="141"/>
      <c r="AE50" s="144">
        <f>AE46-AE48</f>
        <v>0</v>
      </c>
      <c r="AF50" s="145"/>
      <c r="AG50" s="145"/>
      <c r="AH50" s="145"/>
      <c r="AI50" s="145"/>
      <c r="AJ50" s="145"/>
      <c r="AK50" s="145"/>
      <c r="AL50" s="145"/>
      <c r="AM50" s="140" t="s">
        <v>20</v>
      </c>
      <c r="AN50" s="141"/>
      <c r="AO50" s="1"/>
      <c r="AP50" s="1"/>
      <c r="AQ50" s="1"/>
      <c r="AR50" s="1"/>
      <c r="AS50" s="151">
        <f>AS46-AS48</f>
        <v>0</v>
      </c>
      <c r="AT50" s="152"/>
      <c r="AU50" s="152"/>
      <c r="AV50" s="140" t="s">
        <v>64</v>
      </c>
      <c r="AW50" s="141"/>
      <c r="AX50" s="144">
        <f>AX46-AX48</f>
        <v>0</v>
      </c>
      <c r="AY50" s="145"/>
      <c r="AZ50" s="145"/>
      <c r="BA50" s="145"/>
      <c r="BB50" s="145"/>
      <c r="BC50" s="145"/>
      <c r="BD50" s="145"/>
      <c r="BE50" s="145"/>
      <c r="BF50" s="140" t="s">
        <v>20</v>
      </c>
      <c r="BG50" s="141"/>
      <c r="BH50" s="151">
        <f>BH46-BH48</f>
        <v>-1</v>
      </c>
      <c r="BI50" s="152"/>
      <c r="BJ50" s="152"/>
      <c r="BK50" s="140" t="s">
        <v>64</v>
      </c>
      <c r="BL50" s="141"/>
      <c r="BM50" s="144">
        <f>BM46-BM48</f>
        <v>-1600</v>
      </c>
      <c r="BN50" s="145"/>
      <c r="BO50" s="145"/>
      <c r="BP50" s="145"/>
      <c r="BQ50" s="145"/>
      <c r="BR50" s="145"/>
      <c r="BS50" s="145"/>
      <c r="BT50" s="145"/>
      <c r="BU50" s="140" t="s">
        <v>20</v>
      </c>
      <c r="BV50" s="141"/>
      <c r="BW50" s="151">
        <f>BW46-BW48</f>
        <v>3</v>
      </c>
      <c r="BX50" s="152"/>
      <c r="BY50" s="152"/>
      <c r="BZ50" s="140" t="s">
        <v>64</v>
      </c>
      <c r="CA50" s="141"/>
      <c r="CB50" s="144">
        <f>CB46-CB48</f>
        <v>6000</v>
      </c>
      <c r="CC50" s="145"/>
      <c r="CD50" s="145"/>
      <c r="CE50" s="145"/>
      <c r="CF50" s="145"/>
      <c r="CG50" s="145"/>
      <c r="CH50" s="145"/>
      <c r="CI50" s="145"/>
      <c r="CJ50" s="140" t="s">
        <v>20</v>
      </c>
      <c r="CK50" s="141"/>
      <c r="CL50" s="151">
        <f>CL46-CL48</f>
        <v>0</v>
      </c>
      <c r="CM50" s="152"/>
      <c r="CN50" s="152"/>
      <c r="CO50" s="140" t="s">
        <v>64</v>
      </c>
      <c r="CP50" s="141"/>
      <c r="CQ50" s="144">
        <f>CQ46-CQ48</f>
        <v>0</v>
      </c>
      <c r="CR50" s="145"/>
      <c r="CS50" s="145"/>
      <c r="CT50" s="145"/>
      <c r="CU50" s="145"/>
      <c r="CV50" s="145"/>
      <c r="CW50" s="145"/>
      <c r="CX50" s="145"/>
      <c r="CY50" s="140" t="s">
        <v>20</v>
      </c>
      <c r="CZ50" s="141"/>
      <c r="DA50" s="151">
        <f>DA46-DA48</f>
        <v>0</v>
      </c>
      <c r="DB50" s="152"/>
      <c r="DC50" s="152"/>
      <c r="DD50" s="140" t="s">
        <v>64</v>
      </c>
      <c r="DE50" s="141"/>
      <c r="DF50" s="144">
        <f>DF46-DF48</f>
        <v>0</v>
      </c>
      <c r="DG50" s="145"/>
      <c r="DH50" s="145"/>
      <c r="DI50" s="145"/>
      <c r="DJ50" s="145"/>
      <c r="DK50" s="145"/>
      <c r="DL50" s="145"/>
      <c r="DM50" s="145"/>
      <c r="DN50" s="140" t="s">
        <v>20</v>
      </c>
      <c r="DO50" s="14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</row>
    <row r="51" spans="1:131" ht="9" customHeight="1">
      <c r="A51" s="2"/>
      <c r="B51" s="3"/>
      <c r="C51" s="148"/>
      <c r="D51" s="149"/>
      <c r="E51" s="149"/>
      <c r="F51" s="149"/>
      <c r="G51" s="149"/>
      <c r="H51" s="149"/>
      <c r="I51" s="149"/>
      <c r="J51" s="150"/>
      <c r="K51" s="153"/>
      <c r="L51" s="154"/>
      <c r="M51" s="154"/>
      <c r="N51" s="142"/>
      <c r="O51" s="143"/>
      <c r="P51" s="146"/>
      <c r="Q51" s="147"/>
      <c r="R51" s="147"/>
      <c r="S51" s="147"/>
      <c r="T51" s="147"/>
      <c r="U51" s="147"/>
      <c r="V51" s="147"/>
      <c r="W51" s="147"/>
      <c r="X51" s="142"/>
      <c r="Y51" s="143"/>
      <c r="Z51" s="153"/>
      <c r="AA51" s="154"/>
      <c r="AB51" s="154"/>
      <c r="AC51" s="142"/>
      <c r="AD51" s="143"/>
      <c r="AE51" s="146"/>
      <c r="AF51" s="147"/>
      <c r="AG51" s="147"/>
      <c r="AH51" s="147"/>
      <c r="AI51" s="147"/>
      <c r="AJ51" s="147"/>
      <c r="AK51" s="147"/>
      <c r="AL51" s="147"/>
      <c r="AM51" s="142"/>
      <c r="AN51" s="143"/>
      <c r="AO51" s="1"/>
      <c r="AP51" s="1"/>
      <c r="AQ51" s="1"/>
      <c r="AR51" s="1"/>
      <c r="AS51" s="153"/>
      <c r="AT51" s="154"/>
      <c r="AU51" s="154"/>
      <c r="AV51" s="142"/>
      <c r="AW51" s="143"/>
      <c r="AX51" s="146"/>
      <c r="AY51" s="147"/>
      <c r="AZ51" s="147"/>
      <c r="BA51" s="147"/>
      <c r="BB51" s="147"/>
      <c r="BC51" s="147"/>
      <c r="BD51" s="147"/>
      <c r="BE51" s="147"/>
      <c r="BF51" s="142"/>
      <c r="BG51" s="143"/>
      <c r="BH51" s="153"/>
      <c r="BI51" s="154"/>
      <c r="BJ51" s="154"/>
      <c r="BK51" s="142"/>
      <c r="BL51" s="143"/>
      <c r="BM51" s="146"/>
      <c r="BN51" s="147"/>
      <c r="BO51" s="147"/>
      <c r="BP51" s="147"/>
      <c r="BQ51" s="147"/>
      <c r="BR51" s="147"/>
      <c r="BS51" s="147"/>
      <c r="BT51" s="147"/>
      <c r="BU51" s="142"/>
      <c r="BV51" s="143"/>
      <c r="BW51" s="153"/>
      <c r="BX51" s="154"/>
      <c r="BY51" s="154"/>
      <c r="BZ51" s="142"/>
      <c r="CA51" s="143"/>
      <c r="CB51" s="146"/>
      <c r="CC51" s="147"/>
      <c r="CD51" s="147"/>
      <c r="CE51" s="147"/>
      <c r="CF51" s="147"/>
      <c r="CG51" s="147"/>
      <c r="CH51" s="147"/>
      <c r="CI51" s="147"/>
      <c r="CJ51" s="142"/>
      <c r="CK51" s="143"/>
      <c r="CL51" s="153"/>
      <c r="CM51" s="154"/>
      <c r="CN51" s="154"/>
      <c r="CO51" s="142"/>
      <c r="CP51" s="143"/>
      <c r="CQ51" s="146"/>
      <c r="CR51" s="147"/>
      <c r="CS51" s="147"/>
      <c r="CT51" s="147"/>
      <c r="CU51" s="147"/>
      <c r="CV51" s="147"/>
      <c r="CW51" s="147"/>
      <c r="CX51" s="147"/>
      <c r="CY51" s="142"/>
      <c r="CZ51" s="143"/>
      <c r="DA51" s="153"/>
      <c r="DB51" s="154"/>
      <c r="DC51" s="154"/>
      <c r="DD51" s="142"/>
      <c r="DE51" s="143"/>
      <c r="DF51" s="146"/>
      <c r="DG51" s="147"/>
      <c r="DH51" s="147"/>
      <c r="DI51" s="147"/>
      <c r="DJ51" s="147"/>
      <c r="DK51" s="147"/>
      <c r="DL51" s="147"/>
      <c r="DM51" s="147"/>
      <c r="DN51" s="142"/>
      <c r="DO51" s="143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</row>
    <row r="52" spans="1:131" ht="9" customHeight="1">
      <c r="A52" s="2"/>
      <c r="B52" s="3"/>
      <c r="C52" s="133" t="s">
        <v>29</v>
      </c>
      <c r="D52" s="134"/>
      <c r="E52" s="134"/>
      <c r="F52" s="134"/>
      <c r="G52" s="134"/>
      <c r="H52" s="134"/>
      <c r="I52" s="134"/>
      <c r="J52" s="135"/>
      <c r="K52" s="151">
        <f>K44+K46-K48</f>
        <v>2</v>
      </c>
      <c r="L52" s="152"/>
      <c r="M52" s="152"/>
      <c r="N52" s="140" t="s">
        <v>64</v>
      </c>
      <c r="O52" s="141"/>
      <c r="P52" s="155" t="s">
        <v>72</v>
      </c>
      <c r="Q52" s="156"/>
      <c r="R52" s="159">
        <f>P44+P46-P48</f>
        <v>9600</v>
      </c>
      <c r="S52" s="159"/>
      <c r="T52" s="159"/>
      <c r="U52" s="159"/>
      <c r="V52" s="159"/>
      <c r="W52" s="159"/>
      <c r="X52" s="140" t="s">
        <v>20</v>
      </c>
      <c r="Y52" s="141"/>
      <c r="Z52" s="151">
        <f>Z44+Z46-Z48</f>
        <v>0</v>
      </c>
      <c r="AA52" s="152"/>
      <c r="AB52" s="152"/>
      <c r="AC52" s="140" t="s">
        <v>64</v>
      </c>
      <c r="AD52" s="141"/>
      <c r="AE52" s="155" t="s">
        <v>73</v>
      </c>
      <c r="AF52" s="156"/>
      <c r="AG52" s="159">
        <f>AE44+AE46-AE48</f>
        <v>0</v>
      </c>
      <c r="AH52" s="159"/>
      <c r="AI52" s="159"/>
      <c r="AJ52" s="159"/>
      <c r="AK52" s="159"/>
      <c r="AL52" s="159"/>
      <c r="AM52" s="140" t="s">
        <v>20</v>
      </c>
      <c r="AN52" s="141"/>
      <c r="AO52" s="1"/>
      <c r="AP52" s="1"/>
      <c r="AQ52" s="1"/>
      <c r="AR52" s="1"/>
      <c r="AS52" s="151">
        <f>AS44+AS46-AS48</f>
        <v>0</v>
      </c>
      <c r="AT52" s="152"/>
      <c r="AU52" s="152"/>
      <c r="AV52" s="140" t="s">
        <v>64</v>
      </c>
      <c r="AW52" s="141"/>
      <c r="AX52" s="155" t="s">
        <v>74</v>
      </c>
      <c r="AY52" s="156"/>
      <c r="AZ52" s="159">
        <f>AX44+AX46-AX48</f>
        <v>0</v>
      </c>
      <c r="BA52" s="159"/>
      <c r="BB52" s="159"/>
      <c r="BC52" s="159"/>
      <c r="BD52" s="159"/>
      <c r="BE52" s="159"/>
      <c r="BF52" s="140" t="s">
        <v>20</v>
      </c>
      <c r="BG52" s="141"/>
      <c r="BH52" s="151">
        <f>BH44+BH46-BH48</f>
        <v>1</v>
      </c>
      <c r="BI52" s="152"/>
      <c r="BJ52" s="152"/>
      <c r="BK52" s="140" t="s">
        <v>64</v>
      </c>
      <c r="BL52" s="141"/>
      <c r="BM52" s="155" t="s">
        <v>75</v>
      </c>
      <c r="BN52" s="156"/>
      <c r="BO52" s="159">
        <f>BM44+BM46-BM48</f>
        <v>1600</v>
      </c>
      <c r="BP52" s="159"/>
      <c r="BQ52" s="159"/>
      <c r="BR52" s="159"/>
      <c r="BS52" s="159"/>
      <c r="BT52" s="159"/>
      <c r="BU52" s="140" t="s">
        <v>20</v>
      </c>
      <c r="BV52" s="141"/>
      <c r="BW52" s="151">
        <f>BW44+BW46-BW48</f>
        <v>3</v>
      </c>
      <c r="BX52" s="152"/>
      <c r="BY52" s="152"/>
      <c r="BZ52" s="140" t="s">
        <v>64</v>
      </c>
      <c r="CA52" s="141"/>
      <c r="CB52" s="155" t="s">
        <v>76</v>
      </c>
      <c r="CC52" s="156"/>
      <c r="CD52" s="159">
        <f>CB44+CB46-CB48</f>
        <v>6000</v>
      </c>
      <c r="CE52" s="159"/>
      <c r="CF52" s="159"/>
      <c r="CG52" s="159"/>
      <c r="CH52" s="159"/>
      <c r="CI52" s="159"/>
      <c r="CJ52" s="140" t="s">
        <v>20</v>
      </c>
      <c r="CK52" s="141"/>
      <c r="CL52" s="151">
        <f>CL44+CL46-CL48</f>
        <v>0</v>
      </c>
      <c r="CM52" s="152"/>
      <c r="CN52" s="152"/>
      <c r="CO52" s="140" t="s">
        <v>64</v>
      </c>
      <c r="CP52" s="141"/>
      <c r="CQ52" s="155" t="s">
        <v>77</v>
      </c>
      <c r="CR52" s="156"/>
      <c r="CS52" s="159">
        <f>CQ44+CQ46-CQ48</f>
        <v>0</v>
      </c>
      <c r="CT52" s="159"/>
      <c r="CU52" s="159"/>
      <c r="CV52" s="159"/>
      <c r="CW52" s="159"/>
      <c r="CX52" s="159"/>
      <c r="CY52" s="140" t="s">
        <v>20</v>
      </c>
      <c r="CZ52" s="141"/>
      <c r="DA52" s="151">
        <f>DA44+DA46-DA48</f>
        <v>0</v>
      </c>
      <c r="DB52" s="152"/>
      <c r="DC52" s="152"/>
      <c r="DD52" s="140" t="s">
        <v>64</v>
      </c>
      <c r="DE52" s="141"/>
      <c r="DF52" s="155" t="s">
        <v>78</v>
      </c>
      <c r="DG52" s="156"/>
      <c r="DH52" s="159">
        <f>DF44+DF46-DF48</f>
        <v>0</v>
      </c>
      <c r="DI52" s="159"/>
      <c r="DJ52" s="159"/>
      <c r="DK52" s="159"/>
      <c r="DL52" s="159"/>
      <c r="DM52" s="159"/>
      <c r="DN52" s="140" t="s">
        <v>20</v>
      </c>
      <c r="DO52" s="14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</row>
    <row r="53" spans="1:131" ht="9" customHeight="1">
      <c r="A53" s="2"/>
      <c r="B53" s="3"/>
      <c r="C53" s="133"/>
      <c r="D53" s="134"/>
      <c r="E53" s="134"/>
      <c r="F53" s="134"/>
      <c r="G53" s="134"/>
      <c r="H53" s="134"/>
      <c r="I53" s="134"/>
      <c r="J53" s="135"/>
      <c r="K53" s="153"/>
      <c r="L53" s="154"/>
      <c r="M53" s="154"/>
      <c r="N53" s="142"/>
      <c r="O53" s="143"/>
      <c r="P53" s="157"/>
      <c r="Q53" s="158"/>
      <c r="R53" s="160"/>
      <c r="S53" s="160"/>
      <c r="T53" s="160"/>
      <c r="U53" s="160"/>
      <c r="V53" s="160"/>
      <c r="W53" s="160"/>
      <c r="X53" s="142"/>
      <c r="Y53" s="143"/>
      <c r="Z53" s="153"/>
      <c r="AA53" s="154"/>
      <c r="AB53" s="154"/>
      <c r="AC53" s="142"/>
      <c r="AD53" s="143"/>
      <c r="AE53" s="157"/>
      <c r="AF53" s="158"/>
      <c r="AG53" s="160"/>
      <c r="AH53" s="160"/>
      <c r="AI53" s="160"/>
      <c r="AJ53" s="160"/>
      <c r="AK53" s="160"/>
      <c r="AL53" s="160"/>
      <c r="AM53" s="142"/>
      <c r="AN53" s="143"/>
      <c r="AO53" s="1"/>
      <c r="AP53" s="1"/>
      <c r="AQ53" s="1"/>
      <c r="AR53" s="1"/>
      <c r="AS53" s="153"/>
      <c r="AT53" s="154"/>
      <c r="AU53" s="154"/>
      <c r="AV53" s="142"/>
      <c r="AW53" s="143"/>
      <c r="AX53" s="157"/>
      <c r="AY53" s="158"/>
      <c r="AZ53" s="160"/>
      <c r="BA53" s="160"/>
      <c r="BB53" s="160"/>
      <c r="BC53" s="160"/>
      <c r="BD53" s="160"/>
      <c r="BE53" s="160"/>
      <c r="BF53" s="142"/>
      <c r="BG53" s="143"/>
      <c r="BH53" s="153"/>
      <c r="BI53" s="154"/>
      <c r="BJ53" s="154"/>
      <c r="BK53" s="142"/>
      <c r="BL53" s="143"/>
      <c r="BM53" s="157"/>
      <c r="BN53" s="158"/>
      <c r="BO53" s="160"/>
      <c r="BP53" s="160"/>
      <c r="BQ53" s="160"/>
      <c r="BR53" s="160"/>
      <c r="BS53" s="160"/>
      <c r="BT53" s="160"/>
      <c r="BU53" s="142"/>
      <c r="BV53" s="143"/>
      <c r="BW53" s="153"/>
      <c r="BX53" s="154"/>
      <c r="BY53" s="154"/>
      <c r="BZ53" s="142"/>
      <c r="CA53" s="143"/>
      <c r="CB53" s="157"/>
      <c r="CC53" s="158"/>
      <c r="CD53" s="160"/>
      <c r="CE53" s="160"/>
      <c r="CF53" s="160"/>
      <c r="CG53" s="160"/>
      <c r="CH53" s="160"/>
      <c r="CI53" s="160"/>
      <c r="CJ53" s="142"/>
      <c r="CK53" s="143"/>
      <c r="CL53" s="153"/>
      <c r="CM53" s="154"/>
      <c r="CN53" s="154"/>
      <c r="CO53" s="142"/>
      <c r="CP53" s="143"/>
      <c r="CQ53" s="157"/>
      <c r="CR53" s="158"/>
      <c r="CS53" s="160"/>
      <c r="CT53" s="160"/>
      <c r="CU53" s="160"/>
      <c r="CV53" s="160"/>
      <c r="CW53" s="160"/>
      <c r="CX53" s="160"/>
      <c r="CY53" s="142"/>
      <c r="CZ53" s="143"/>
      <c r="DA53" s="153"/>
      <c r="DB53" s="154"/>
      <c r="DC53" s="154"/>
      <c r="DD53" s="142"/>
      <c r="DE53" s="143"/>
      <c r="DF53" s="157"/>
      <c r="DG53" s="158"/>
      <c r="DH53" s="160"/>
      <c r="DI53" s="160"/>
      <c r="DJ53" s="160"/>
      <c r="DK53" s="160"/>
      <c r="DL53" s="160"/>
      <c r="DM53" s="160"/>
      <c r="DN53" s="142"/>
      <c r="DO53" s="143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</row>
    <row r="54" spans="1:131" ht="7.5" customHeight="1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 t="s">
        <v>39</v>
      </c>
      <c r="DE54" s="3" t="s">
        <v>9</v>
      </c>
      <c r="DF54" s="3" t="s">
        <v>9</v>
      </c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2"/>
      <c r="DX54" s="2"/>
      <c r="DY54" s="1"/>
      <c r="DZ54" s="1"/>
      <c r="EA54" s="1"/>
    </row>
    <row r="55" spans="1:131" ht="7.5" customHeight="1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3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2"/>
      <c r="DX55" s="2"/>
      <c r="DY55" s="1"/>
      <c r="DZ55" s="1"/>
      <c r="EA55" s="1"/>
    </row>
    <row r="56" spans="1:131" ht="7.5" customHeight="1">
      <c r="A56" s="2"/>
      <c r="B56" s="3"/>
      <c r="C56" s="175" t="s">
        <v>79</v>
      </c>
      <c r="D56" s="175"/>
      <c r="E56" s="175"/>
      <c r="F56" s="175"/>
      <c r="G56" s="175"/>
      <c r="H56" s="175"/>
      <c r="I56" s="175"/>
      <c r="J56" s="176"/>
      <c r="K56" s="122" t="s">
        <v>80</v>
      </c>
      <c r="L56" s="122"/>
      <c r="M56" s="122"/>
      <c r="N56" s="122"/>
      <c r="O56" s="122"/>
      <c r="P56" s="122"/>
      <c r="Q56" s="122"/>
      <c r="R56" s="122"/>
      <c r="S56" s="179"/>
      <c r="T56" s="181" t="s">
        <v>62</v>
      </c>
      <c r="U56" s="122"/>
      <c r="V56" s="122"/>
      <c r="W56" s="122"/>
      <c r="X56" s="122"/>
      <c r="Y56" s="122"/>
      <c r="Z56" s="122"/>
      <c r="AA56" s="122"/>
      <c r="AB56" s="122"/>
      <c r="AC56" s="122"/>
      <c r="AD56" s="179"/>
      <c r="AE56" s="181" t="s">
        <v>32</v>
      </c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79"/>
      <c r="AV56" s="181" t="s">
        <v>33</v>
      </c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79"/>
      <c r="BJ56" s="181" t="s">
        <v>34</v>
      </c>
      <c r="BK56" s="122"/>
      <c r="BL56" s="122"/>
      <c r="BM56" s="122"/>
      <c r="BN56" s="122"/>
      <c r="BO56" s="122"/>
      <c r="BP56" s="122"/>
      <c r="BQ56" s="122"/>
      <c r="BR56" s="122"/>
      <c r="BS56" s="179"/>
      <c r="BT56" s="181" t="s">
        <v>35</v>
      </c>
      <c r="BU56" s="122"/>
      <c r="BV56" s="122"/>
      <c r="BW56" s="122"/>
      <c r="BX56" s="122"/>
      <c r="BY56" s="122"/>
      <c r="BZ56" s="122"/>
      <c r="CA56" s="122"/>
      <c r="CB56" s="204"/>
      <c r="CC56" s="206" t="s">
        <v>43</v>
      </c>
      <c r="CD56" s="122"/>
      <c r="CE56" s="122"/>
      <c r="CF56" s="122"/>
      <c r="CG56" s="122"/>
      <c r="CH56" s="122"/>
      <c r="CI56" s="122"/>
      <c r="CJ56" s="122"/>
      <c r="CK56" s="207"/>
      <c r="CL56" s="23"/>
      <c r="CM56" s="210" t="s">
        <v>63</v>
      </c>
      <c r="CN56" s="211"/>
      <c r="CO56" s="211"/>
      <c r="CP56" s="211"/>
      <c r="CQ56" s="211"/>
      <c r="CR56" s="211"/>
      <c r="CS56" s="211"/>
      <c r="CT56" s="211"/>
      <c r="CU56" s="211"/>
      <c r="CV56" s="211"/>
      <c r="CW56" s="211"/>
      <c r="CX56" s="211"/>
      <c r="CY56" s="211"/>
      <c r="CZ56" s="211"/>
      <c r="DA56" s="163">
        <f>R37+AG37+AV37+BK37+BZ37+CO37+DD37+DS37+R52+AG52+AZ52+BO52+CD52+CS52+DH52</f>
        <v>24700</v>
      </c>
      <c r="DB56" s="163"/>
      <c r="DC56" s="163"/>
      <c r="DD56" s="163"/>
      <c r="DE56" s="163"/>
      <c r="DF56" s="163"/>
      <c r="DG56" s="163"/>
      <c r="DH56" s="163"/>
      <c r="DI56" s="165" t="s">
        <v>20</v>
      </c>
      <c r="DJ56" s="166"/>
      <c r="DK56" s="15"/>
      <c r="DL56" s="15"/>
      <c r="DM56" s="169" t="s">
        <v>37</v>
      </c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1"/>
      <c r="DZ56" s="1"/>
      <c r="EA56" s="1"/>
    </row>
    <row r="57" spans="1:131" ht="7.5" customHeight="1">
      <c r="A57" s="2"/>
      <c r="B57" s="3"/>
      <c r="C57" s="177"/>
      <c r="D57" s="177"/>
      <c r="E57" s="177"/>
      <c r="F57" s="177"/>
      <c r="G57" s="177"/>
      <c r="H57" s="177"/>
      <c r="I57" s="177"/>
      <c r="J57" s="178"/>
      <c r="K57" s="125"/>
      <c r="L57" s="125"/>
      <c r="M57" s="125"/>
      <c r="N57" s="125"/>
      <c r="O57" s="125"/>
      <c r="P57" s="125"/>
      <c r="Q57" s="125"/>
      <c r="R57" s="125"/>
      <c r="S57" s="180"/>
      <c r="T57" s="182"/>
      <c r="U57" s="125"/>
      <c r="V57" s="125"/>
      <c r="W57" s="125"/>
      <c r="X57" s="125"/>
      <c r="Y57" s="125"/>
      <c r="Z57" s="125"/>
      <c r="AA57" s="125"/>
      <c r="AB57" s="125"/>
      <c r="AC57" s="125"/>
      <c r="AD57" s="180"/>
      <c r="AE57" s="182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80"/>
      <c r="AV57" s="182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80"/>
      <c r="BJ57" s="182"/>
      <c r="BK57" s="125"/>
      <c r="BL57" s="125"/>
      <c r="BM57" s="125"/>
      <c r="BN57" s="125"/>
      <c r="BO57" s="125"/>
      <c r="BP57" s="125"/>
      <c r="BQ57" s="125"/>
      <c r="BR57" s="125"/>
      <c r="BS57" s="180"/>
      <c r="BT57" s="182"/>
      <c r="BU57" s="125"/>
      <c r="BV57" s="125"/>
      <c r="BW57" s="125"/>
      <c r="BX57" s="125"/>
      <c r="BY57" s="125"/>
      <c r="BZ57" s="125"/>
      <c r="CA57" s="125"/>
      <c r="CB57" s="205"/>
      <c r="CC57" s="208"/>
      <c r="CD57" s="125"/>
      <c r="CE57" s="125"/>
      <c r="CF57" s="125"/>
      <c r="CG57" s="125"/>
      <c r="CH57" s="125"/>
      <c r="CI57" s="125"/>
      <c r="CJ57" s="125"/>
      <c r="CK57" s="209"/>
      <c r="CL57" s="23"/>
      <c r="CM57" s="212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164"/>
      <c r="DB57" s="164"/>
      <c r="DC57" s="164"/>
      <c r="DD57" s="164"/>
      <c r="DE57" s="164"/>
      <c r="DF57" s="164"/>
      <c r="DG57" s="164"/>
      <c r="DH57" s="164"/>
      <c r="DI57" s="167"/>
      <c r="DJ57" s="168"/>
      <c r="DK57" s="15"/>
      <c r="DL57" s="15"/>
      <c r="DM57" s="172"/>
      <c r="DN57" s="173"/>
      <c r="DO57" s="173"/>
      <c r="DP57" s="173"/>
      <c r="DQ57" s="173"/>
      <c r="DR57" s="173"/>
      <c r="DS57" s="173"/>
      <c r="DT57" s="173"/>
      <c r="DU57" s="173"/>
      <c r="DV57" s="173"/>
      <c r="DW57" s="173"/>
      <c r="DX57" s="173"/>
      <c r="DY57" s="174"/>
      <c r="DZ57" s="1"/>
      <c r="EA57" s="1"/>
    </row>
    <row r="58" spans="1:131" ht="8.25" customHeight="1">
      <c r="A58" s="2"/>
      <c r="B58" s="3"/>
      <c r="C58" s="136"/>
      <c r="D58" s="137"/>
      <c r="E58" s="137"/>
      <c r="F58" s="137"/>
      <c r="G58" s="137"/>
      <c r="H58" s="137"/>
      <c r="I58" s="137"/>
      <c r="J58" s="183"/>
      <c r="K58" s="185" t="s">
        <v>8</v>
      </c>
      <c r="L58" s="186"/>
      <c r="M58" s="186"/>
      <c r="N58" s="186"/>
      <c r="O58" s="186"/>
      <c r="P58" s="186"/>
      <c r="Q58" s="186"/>
      <c r="R58" s="186"/>
      <c r="S58" s="187"/>
      <c r="T58" s="60" t="s">
        <v>8</v>
      </c>
      <c r="U58" s="191"/>
      <c r="V58" s="191"/>
      <c r="W58" s="191"/>
      <c r="X58" s="191"/>
      <c r="Y58" s="191"/>
      <c r="Z58" s="191"/>
      <c r="AA58" s="191"/>
      <c r="AB58" s="191"/>
      <c r="AC58" s="191"/>
      <c r="AD58" s="192"/>
      <c r="AE58" s="196" t="s">
        <v>8</v>
      </c>
      <c r="AF58" s="197"/>
      <c r="AG58" s="197"/>
      <c r="AH58" s="197"/>
      <c r="AI58" s="197"/>
      <c r="AJ58" s="197"/>
      <c r="AK58" s="197"/>
      <c r="AL58" s="197"/>
      <c r="AM58" s="197"/>
      <c r="AN58" s="197"/>
      <c r="AO58" s="197"/>
      <c r="AP58" s="197"/>
      <c r="AQ58" s="197"/>
      <c r="AR58" s="197"/>
      <c r="AS58" s="197"/>
      <c r="AT58" s="197"/>
      <c r="AU58" s="198"/>
      <c r="AV58" s="196" t="s">
        <v>8</v>
      </c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8"/>
      <c r="BJ58" s="202" t="s">
        <v>36</v>
      </c>
      <c r="BK58" s="109"/>
      <c r="BL58" s="109"/>
      <c r="BM58" s="109"/>
      <c r="BN58" s="109"/>
      <c r="BO58" s="109"/>
      <c r="BP58" s="109"/>
      <c r="BQ58" s="109"/>
      <c r="BR58" s="109"/>
      <c r="BS58" s="110"/>
      <c r="BT58" s="214" t="s">
        <v>8</v>
      </c>
      <c r="BU58" s="215"/>
      <c r="BV58" s="215"/>
      <c r="BW58" s="215"/>
      <c r="BX58" s="215"/>
      <c r="BY58" s="215"/>
      <c r="BZ58" s="215"/>
      <c r="CA58" s="215"/>
      <c r="CB58" s="216"/>
      <c r="CC58" s="214" t="s">
        <v>8</v>
      </c>
      <c r="CD58" s="215"/>
      <c r="CE58" s="215"/>
      <c r="CF58" s="215"/>
      <c r="CG58" s="215"/>
      <c r="CH58" s="215"/>
      <c r="CI58" s="215"/>
      <c r="CJ58" s="215"/>
      <c r="CK58" s="216"/>
      <c r="CL58" s="23"/>
      <c r="CM58" s="220" t="s">
        <v>23</v>
      </c>
      <c r="CN58" s="221"/>
      <c r="CO58" s="221"/>
      <c r="CP58" s="221"/>
      <c r="CQ58" s="221"/>
      <c r="CR58" s="221"/>
      <c r="CS58" s="221"/>
      <c r="CT58" s="221"/>
      <c r="CU58" s="221"/>
      <c r="CV58" s="221"/>
      <c r="CW58" s="221"/>
      <c r="CX58" s="221"/>
      <c r="CY58" s="221"/>
      <c r="CZ58" s="221"/>
      <c r="DA58" s="163">
        <f>DA56*0.02</f>
        <v>494</v>
      </c>
      <c r="DB58" s="163"/>
      <c r="DC58" s="163"/>
      <c r="DD58" s="163"/>
      <c r="DE58" s="163"/>
      <c r="DF58" s="163"/>
      <c r="DG58" s="163"/>
      <c r="DH58" s="163"/>
      <c r="DI58" s="165" t="s">
        <v>20</v>
      </c>
      <c r="DJ58" s="166"/>
      <c r="DK58" s="15"/>
      <c r="DL58" s="15"/>
      <c r="DM58" s="224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6"/>
      <c r="DZ58" s="1"/>
      <c r="EA58" s="1"/>
    </row>
    <row r="59" spans="1:131" ht="8.25" customHeight="1">
      <c r="A59" s="2"/>
      <c r="B59" s="3"/>
      <c r="C59" s="138"/>
      <c r="D59" s="139"/>
      <c r="E59" s="139"/>
      <c r="F59" s="139"/>
      <c r="G59" s="139"/>
      <c r="H59" s="139"/>
      <c r="I59" s="139"/>
      <c r="J59" s="184"/>
      <c r="K59" s="188"/>
      <c r="L59" s="189"/>
      <c r="M59" s="189"/>
      <c r="N59" s="189"/>
      <c r="O59" s="189"/>
      <c r="P59" s="189"/>
      <c r="Q59" s="189"/>
      <c r="R59" s="189"/>
      <c r="S59" s="190"/>
      <c r="T59" s="193"/>
      <c r="U59" s="194"/>
      <c r="V59" s="194"/>
      <c r="W59" s="194"/>
      <c r="X59" s="194"/>
      <c r="Y59" s="194"/>
      <c r="Z59" s="194"/>
      <c r="AA59" s="194"/>
      <c r="AB59" s="194"/>
      <c r="AC59" s="194"/>
      <c r="AD59" s="195"/>
      <c r="AE59" s="199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1"/>
      <c r="AV59" s="199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1"/>
      <c r="BJ59" s="101"/>
      <c r="BK59" s="102"/>
      <c r="BL59" s="102"/>
      <c r="BM59" s="102"/>
      <c r="BN59" s="102"/>
      <c r="BO59" s="102"/>
      <c r="BP59" s="102"/>
      <c r="BQ59" s="102"/>
      <c r="BR59" s="102"/>
      <c r="BS59" s="203"/>
      <c r="BT59" s="217"/>
      <c r="BU59" s="218"/>
      <c r="BV59" s="218"/>
      <c r="BW59" s="218"/>
      <c r="BX59" s="218"/>
      <c r="BY59" s="218"/>
      <c r="BZ59" s="218"/>
      <c r="CA59" s="218"/>
      <c r="CB59" s="219"/>
      <c r="CC59" s="217"/>
      <c r="CD59" s="218"/>
      <c r="CE59" s="218"/>
      <c r="CF59" s="218"/>
      <c r="CG59" s="218"/>
      <c r="CH59" s="218"/>
      <c r="CI59" s="218"/>
      <c r="CJ59" s="218"/>
      <c r="CK59" s="219"/>
      <c r="CL59" s="23"/>
      <c r="CM59" s="222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164"/>
      <c r="DB59" s="164"/>
      <c r="DC59" s="164"/>
      <c r="DD59" s="164"/>
      <c r="DE59" s="164"/>
      <c r="DF59" s="164"/>
      <c r="DG59" s="164"/>
      <c r="DH59" s="164"/>
      <c r="DI59" s="167"/>
      <c r="DJ59" s="168"/>
      <c r="DK59" s="15"/>
      <c r="DL59" s="15"/>
      <c r="DM59" s="227"/>
      <c r="DN59" s="228"/>
      <c r="DO59" s="228"/>
      <c r="DP59" s="228"/>
      <c r="DQ59" s="228"/>
      <c r="DR59" s="228"/>
      <c r="DS59" s="228"/>
      <c r="DT59" s="228"/>
      <c r="DU59" s="228"/>
      <c r="DV59" s="228"/>
      <c r="DW59" s="228"/>
      <c r="DX59" s="228"/>
      <c r="DY59" s="229"/>
      <c r="DZ59" s="1"/>
      <c r="EA59" s="1"/>
    </row>
    <row r="60" spans="1:131" ht="8.25" customHeight="1">
      <c r="A60" s="2"/>
      <c r="B60" s="3"/>
      <c r="C60" s="136"/>
      <c r="D60" s="137"/>
      <c r="E60" s="137"/>
      <c r="F60" s="137"/>
      <c r="G60" s="137"/>
      <c r="H60" s="137"/>
      <c r="I60" s="137"/>
      <c r="J60" s="183"/>
      <c r="K60" s="185" t="s">
        <v>8</v>
      </c>
      <c r="L60" s="186"/>
      <c r="M60" s="186"/>
      <c r="N60" s="186"/>
      <c r="O60" s="186"/>
      <c r="P60" s="186"/>
      <c r="Q60" s="186"/>
      <c r="R60" s="186"/>
      <c r="S60" s="187"/>
      <c r="T60" s="60" t="s">
        <v>8</v>
      </c>
      <c r="U60" s="191"/>
      <c r="V60" s="191"/>
      <c r="W60" s="191"/>
      <c r="X60" s="191"/>
      <c r="Y60" s="191"/>
      <c r="Z60" s="191"/>
      <c r="AA60" s="191"/>
      <c r="AB60" s="191"/>
      <c r="AC60" s="191"/>
      <c r="AD60" s="192"/>
      <c r="AE60" s="196" t="s">
        <v>8</v>
      </c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8"/>
      <c r="AV60" s="196" t="s">
        <v>8</v>
      </c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8"/>
      <c r="BJ60" s="202" t="s">
        <v>36</v>
      </c>
      <c r="BK60" s="109"/>
      <c r="BL60" s="109"/>
      <c r="BM60" s="109"/>
      <c r="BN60" s="109"/>
      <c r="BO60" s="109"/>
      <c r="BP60" s="109"/>
      <c r="BQ60" s="109"/>
      <c r="BR60" s="109"/>
      <c r="BS60" s="110"/>
      <c r="BT60" s="214" t="s">
        <v>8</v>
      </c>
      <c r="BU60" s="215"/>
      <c r="BV60" s="215"/>
      <c r="BW60" s="215"/>
      <c r="BX60" s="215"/>
      <c r="BY60" s="215"/>
      <c r="BZ60" s="215"/>
      <c r="CA60" s="215"/>
      <c r="CB60" s="216"/>
      <c r="CC60" s="214" t="s">
        <v>8</v>
      </c>
      <c r="CD60" s="215"/>
      <c r="CE60" s="215"/>
      <c r="CF60" s="215"/>
      <c r="CG60" s="215"/>
      <c r="CH60" s="215"/>
      <c r="CI60" s="215"/>
      <c r="CJ60" s="215"/>
      <c r="CK60" s="216"/>
      <c r="CL60" s="23"/>
      <c r="CM60" s="233" t="s">
        <v>25</v>
      </c>
      <c r="CN60" s="234"/>
      <c r="CO60" s="234"/>
      <c r="CP60" s="234"/>
      <c r="CQ60" s="234"/>
      <c r="CR60" s="234"/>
      <c r="CS60" s="234"/>
      <c r="CT60" s="234"/>
      <c r="CU60" s="234"/>
      <c r="CV60" s="234"/>
      <c r="CW60" s="234"/>
      <c r="CX60" s="234"/>
      <c r="CY60" s="234"/>
      <c r="CZ60" s="234"/>
      <c r="DA60" s="163">
        <f>DA56-DA58</f>
        <v>24206</v>
      </c>
      <c r="DB60" s="163"/>
      <c r="DC60" s="163"/>
      <c r="DD60" s="163"/>
      <c r="DE60" s="163"/>
      <c r="DF60" s="163"/>
      <c r="DG60" s="163"/>
      <c r="DH60" s="163"/>
      <c r="DI60" s="165" t="s">
        <v>20</v>
      </c>
      <c r="DJ60" s="166"/>
      <c r="DK60" s="15"/>
      <c r="DL60" s="15"/>
      <c r="DM60" s="227"/>
      <c r="DN60" s="228"/>
      <c r="DO60" s="228"/>
      <c r="DP60" s="228"/>
      <c r="DQ60" s="228"/>
      <c r="DR60" s="228"/>
      <c r="DS60" s="228"/>
      <c r="DT60" s="228"/>
      <c r="DU60" s="228"/>
      <c r="DV60" s="228"/>
      <c r="DW60" s="228"/>
      <c r="DX60" s="228"/>
      <c r="DY60" s="229"/>
      <c r="DZ60" s="1"/>
      <c r="EA60" s="1"/>
    </row>
    <row r="61" spans="1:131" ht="8.25" customHeight="1">
      <c r="A61" s="2"/>
      <c r="B61" s="3"/>
      <c r="C61" s="138"/>
      <c r="D61" s="139"/>
      <c r="E61" s="139"/>
      <c r="F61" s="139"/>
      <c r="G61" s="139"/>
      <c r="H61" s="139"/>
      <c r="I61" s="139"/>
      <c r="J61" s="184"/>
      <c r="K61" s="188"/>
      <c r="L61" s="189"/>
      <c r="M61" s="189"/>
      <c r="N61" s="189"/>
      <c r="O61" s="189"/>
      <c r="P61" s="189"/>
      <c r="Q61" s="189"/>
      <c r="R61" s="189"/>
      <c r="S61" s="190"/>
      <c r="T61" s="193"/>
      <c r="U61" s="194"/>
      <c r="V61" s="194"/>
      <c r="W61" s="194"/>
      <c r="X61" s="194"/>
      <c r="Y61" s="194"/>
      <c r="Z61" s="194"/>
      <c r="AA61" s="194"/>
      <c r="AB61" s="194"/>
      <c r="AC61" s="194"/>
      <c r="AD61" s="195"/>
      <c r="AE61" s="199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1"/>
      <c r="AV61" s="199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1"/>
      <c r="BJ61" s="101"/>
      <c r="BK61" s="102"/>
      <c r="BL61" s="102"/>
      <c r="BM61" s="102"/>
      <c r="BN61" s="102"/>
      <c r="BO61" s="102"/>
      <c r="BP61" s="102"/>
      <c r="BQ61" s="102"/>
      <c r="BR61" s="102"/>
      <c r="BS61" s="203"/>
      <c r="BT61" s="217"/>
      <c r="BU61" s="218"/>
      <c r="BV61" s="218"/>
      <c r="BW61" s="218"/>
      <c r="BX61" s="218"/>
      <c r="BY61" s="218"/>
      <c r="BZ61" s="218"/>
      <c r="CA61" s="218"/>
      <c r="CB61" s="219"/>
      <c r="CC61" s="217"/>
      <c r="CD61" s="218"/>
      <c r="CE61" s="218"/>
      <c r="CF61" s="218"/>
      <c r="CG61" s="218"/>
      <c r="CH61" s="218"/>
      <c r="CI61" s="218"/>
      <c r="CJ61" s="218"/>
      <c r="CK61" s="219"/>
      <c r="CL61" s="23"/>
      <c r="CM61" s="222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164"/>
      <c r="DB61" s="164"/>
      <c r="DC61" s="164"/>
      <c r="DD61" s="164"/>
      <c r="DE61" s="164"/>
      <c r="DF61" s="164"/>
      <c r="DG61" s="164"/>
      <c r="DH61" s="164"/>
      <c r="DI61" s="167"/>
      <c r="DJ61" s="168"/>
      <c r="DK61" s="15"/>
      <c r="DL61" s="15"/>
      <c r="DM61" s="227"/>
      <c r="DN61" s="228"/>
      <c r="DO61" s="228"/>
      <c r="DP61" s="228"/>
      <c r="DQ61" s="228"/>
      <c r="DR61" s="228"/>
      <c r="DS61" s="228"/>
      <c r="DT61" s="228"/>
      <c r="DU61" s="228"/>
      <c r="DV61" s="228"/>
      <c r="DW61" s="228"/>
      <c r="DX61" s="228"/>
      <c r="DY61" s="229"/>
      <c r="DZ61" s="1"/>
      <c r="EA61" s="1"/>
    </row>
    <row r="62" spans="1:131" ht="8.25" customHeight="1">
      <c r="A62" s="2"/>
      <c r="B62" s="3"/>
      <c r="C62" s="136"/>
      <c r="D62" s="137"/>
      <c r="E62" s="137"/>
      <c r="F62" s="137"/>
      <c r="G62" s="137"/>
      <c r="H62" s="137"/>
      <c r="I62" s="137"/>
      <c r="J62" s="183"/>
      <c r="K62" s="185" t="s">
        <v>8</v>
      </c>
      <c r="L62" s="186"/>
      <c r="M62" s="186"/>
      <c r="N62" s="186"/>
      <c r="O62" s="186"/>
      <c r="P62" s="186"/>
      <c r="Q62" s="186"/>
      <c r="R62" s="186"/>
      <c r="S62" s="187"/>
      <c r="T62" s="60" t="s">
        <v>8</v>
      </c>
      <c r="U62" s="191"/>
      <c r="V62" s="191"/>
      <c r="W62" s="191"/>
      <c r="X62" s="191"/>
      <c r="Y62" s="191"/>
      <c r="Z62" s="191"/>
      <c r="AA62" s="191"/>
      <c r="AB62" s="191"/>
      <c r="AC62" s="191"/>
      <c r="AD62" s="192"/>
      <c r="AE62" s="196" t="s">
        <v>8</v>
      </c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197"/>
      <c r="AT62" s="197"/>
      <c r="AU62" s="198"/>
      <c r="AV62" s="196" t="s">
        <v>8</v>
      </c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8"/>
      <c r="BJ62" s="202" t="s">
        <v>36</v>
      </c>
      <c r="BK62" s="109"/>
      <c r="BL62" s="109"/>
      <c r="BM62" s="109"/>
      <c r="BN62" s="109"/>
      <c r="BO62" s="109"/>
      <c r="BP62" s="109"/>
      <c r="BQ62" s="109"/>
      <c r="BR62" s="109"/>
      <c r="BS62" s="110"/>
      <c r="BT62" s="214" t="s">
        <v>8</v>
      </c>
      <c r="BU62" s="215"/>
      <c r="BV62" s="215"/>
      <c r="BW62" s="215"/>
      <c r="BX62" s="215"/>
      <c r="BY62" s="215"/>
      <c r="BZ62" s="215"/>
      <c r="CA62" s="215"/>
      <c r="CB62" s="216"/>
      <c r="CC62" s="214" t="s">
        <v>8</v>
      </c>
      <c r="CD62" s="215"/>
      <c r="CE62" s="215"/>
      <c r="CF62" s="215"/>
      <c r="CG62" s="215"/>
      <c r="CH62" s="215"/>
      <c r="CI62" s="215"/>
      <c r="CJ62" s="215"/>
      <c r="CK62" s="216"/>
      <c r="CL62" s="2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15"/>
      <c r="DL62" s="15"/>
      <c r="DM62" s="227"/>
      <c r="DN62" s="228"/>
      <c r="DO62" s="228"/>
      <c r="DP62" s="228"/>
      <c r="DQ62" s="228"/>
      <c r="DR62" s="228"/>
      <c r="DS62" s="228"/>
      <c r="DT62" s="228"/>
      <c r="DU62" s="228"/>
      <c r="DV62" s="228"/>
      <c r="DW62" s="228"/>
      <c r="DX62" s="228"/>
      <c r="DY62" s="229"/>
      <c r="DZ62" s="1"/>
      <c r="EA62" s="1"/>
    </row>
    <row r="63" spans="1:131" ht="8.25" customHeight="1">
      <c r="A63" s="2"/>
      <c r="B63" s="3"/>
      <c r="C63" s="138"/>
      <c r="D63" s="139"/>
      <c r="E63" s="139"/>
      <c r="F63" s="139"/>
      <c r="G63" s="139"/>
      <c r="H63" s="139"/>
      <c r="I63" s="139"/>
      <c r="J63" s="184"/>
      <c r="K63" s="188"/>
      <c r="L63" s="189"/>
      <c r="M63" s="189"/>
      <c r="N63" s="189"/>
      <c r="O63" s="189"/>
      <c r="P63" s="189"/>
      <c r="Q63" s="189"/>
      <c r="R63" s="189"/>
      <c r="S63" s="190"/>
      <c r="T63" s="193"/>
      <c r="U63" s="194"/>
      <c r="V63" s="194"/>
      <c r="W63" s="194"/>
      <c r="X63" s="194"/>
      <c r="Y63" s="194"/>
      <c r="Z63" s="194"/>
      <c r="AA63" s="194"/>
      <c r="AB63" s="194"/>
      <c r="AC63" s="194"/>
      <c r="AD63" s="195"/>
      <c r="AE63" s="199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1"/>
      <c r="AV63" s="199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1"/>
      <c r="BJ63" s="101"/>
      <c r="BK63" s="102"/>
      <c r="BL63" s="102"/>
      <c r="BM63" s="102"/>
      <c r="BN63" s="102"/>
      <c r="BO63" s="102"/>
      <c r="BP63" s="102"/>
      <c r="BQ63" s="102"/>
      <c r="BR63" s="102"/>
      <c r="BS63" s="203"/>
      <c r="BT63" s="217"/>
      <c r="BU63" s="218"/>
      <c r="BV63" s="218"/>
      <c r="BW63" s="218"/>
      <c r="BX63" s="218"/>
      <c r="BY63" s="218"/>
      <c r="BZ63" s="218"/>
      <c r="CA63" s="218"/>
      <c r="CB63" s="219"/>
      <c r="CC63" s="217"/>
      <c r="CD63" s="218"/>
      <c r="CE63" s="218"/>
      <c r="CF63" s="218"/>
      <c r="CG63" s="218"/>
      <c r="CH63" s="218"/>
      <c r="CI63" s="218"/>
      <c r="CJ63" s="218"/>
      <c r="CK63" s="219"/>
      <c r="CL63" s="23"/>
      <c r="CM63" s="235" t="s">
        <v>27</v>
      </c>
      <c r="CN63" s="235"/>
      <c r="CO63" s="235"/>
      <c r="CP63" s="235"/>
      <c r="CQ63" s="235"/>
      <c r="CR63" s="235"/>
      <c r="CS63" s="235"/>
      <c r="CT63" s="235"/>
      <c r="CU63" s="235"/>
      <c r="CV63" s="235"/>
      <c r="CW63" s="235"/>
      <c r="CX63" s="235"/>
      <c r="CY63" s="235"/>
      <c r="CZ63" s="235"/>
      <c r="DA63" s="235"/>
      <c r="DB63" s="235"/>
      <c r="DC63" s="235"/>
      <c r="DD63" s="235"/>
      <c r="DE63" s="235"/>
      <c r="DF63" s="235"/>
      <c r="DG63" s="235"/>
      <c r="DH63" s="235"/>
      <c r="DI63" s="235"/>
      <c r="DJ63" s="235"/>
      <c r="DK63" s="15"/>
      <c r="DL63" s="15"/>
      <c r="DM63" s="227"/>
      <c r="DN63" s="228"/>
      <c r="DO63" s="228"/>
      <c r="DP63" s="228"/>
      <c r="DQ63" s="228"/>
      <c r="DR63" s="228"/>
      <c r="DS63" s="228"/>
      <c r="DT63" s="228"/>
      <c r="DU63" s="228"/>
      <c r="DV63" s="228"/>
      <c r="DW63" s="228"/>
      <c r="DX63" s="228"/>
      <c r="DY63" s="229"/>
      <c r="DZ63" s="1"/>
      <c r="EA63" s="1"/>
    </row>
    <row r="64" spans="1:131" ht="8.25" customHeight="1">
      <c r="A64" s="2"/>
      <c r="B64" s="3"/>
      <c r="C64" s="136"/>
      <c r="D64" s="137"/>
      <c r="E64" s="137"/>
      <c r="F64" s="137"/>
      <c r="G64" s="137"/>
      <c r="H64" s="137"/>
      <c r="I64" s="137"/>
      <c r="J64" s="183"/>
      <c r="K64" s="185" t="s">
        <v>8</v>
      </c>
      <c r="L64" s="186"/>
      <c r="M64" s="186"/>
      <c r="N64" s="186"/>
      <c r="O64" s="186"/>
      <c r="P64" s="186"/>
      <c r="Q64" s="186"/>
      <c r="R64" s="186"/>
      <c r="S64" s="187"/>
      <c r="T64" s="60" t="s">
        <v>8</v>
      </c>
      <c r="U64" s="191"/>
      <c r="V64" s="191"/>
      <c r="W64" s="191"/>
      <c r="X64" s="191"/>
      <c r="Y64" s="191"/>
      <c r="Z64" s="191"/>
      <c r="AA64" s="191"/>
      <c r="AB64" s="191"/>
      <c r="AC64" s="191"/>
      <c r="AD64" s="192"/>
      <c r="AE64" s="196" t="s">
        <v>8</v>
      </c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197"/>
      <c r="AT64" s="197"/>
      <c r="AU64" s="198"/>
      <c r="AV64" s="196" t="s">
        <v>8</v>
      </c>
      <c r="AW64" s="197"/>
      <c r="AX64" s="197"/>
      <c r="AY64" s="197"/>
      <c r="AZ64" s="197"/>
      <c r="BA64" s="197"/>
      <c r="BB64" s="197"/>
      <c r="BC64" s="197"/>
      <c r="BD64" s="197"/>
      <c r="BE64" s="197"/>
      <c r="BF64" s="197"/>
      <c r="BG64" s="197"/>
      <c r="BH64" s="197"/>
      <c r="BI64" s="198"/>
      <c r="BJ64" s="202" t="s">
        <v>36</v>
      </c>
      <c r="BK64" s="109"/>
      <c r="BL64" s="109"/>
      <c r="BM64" s="109"/>
      <c r="BN64" s="109"/>
      <c r="BO64" s="109"/>
      <c r="BP64" s="109"/>
      <c r="BQ64" s="109"/>
      <c r="BR64" s="109"/>
      <c r="BS64" s="110"/>
      <c r="BT64" s="214" t="s">
        <v>8</v>
      </c>
      <c r="BU64" s="215"/>
      <c r="BV64" s="215"/>
      <c r="BW64" s="215"/>
      <c r="BX64" s="215"/>
      <c r="BY64" s="215"/>
      <c r="BZ64" s="215"/>
      <c r="CA64" s="215"/>
      <c r="CB64" s="216"/>
      <c r="CC64" s="214" t="s">
        <v>8</v>
      </c>
      <c r="CD64" s="215"/>
      <c r="CE64" s="215"/>
      <c r="CF64" s="215"/>
      <c r="CG64" s="215"/>
      <c r="CH64" s="215"/>
      <c r="CI64" s="215"/>
      <c r="CJ64" s="215"/>
      <c r="CK64" s="216"/>
      <c r="CL64" s="23"/>
      <c r="CM64" s="235"/>
      <c r="CN64" s="235"/>
      <c r="CO64" s="235"/>
      <c r="CP64" s="235"/>
      <c r="CQ64" s="235"/>
      <c r="CR64" s="235"/>
      <c r="CS64" s="235"/>
      <c r="CT64" s="235"/>
      <c r="CU64" s="235"/>
      <c r="CV64" s="235"/>
      <c r="CW64" s="235"/>
      <c r="CX64" s="235"/>
      <c r="CY64" s="235"/>
      <c r="CZ64" s="235"/>
      <c r="DA64" s="235"/>
      <c r="DB64" s="235"/>
      <c r="DC64" s="235"/>
      <c r="DD64" s="235"/>
      <c r="DE64" s="235"/>
      <c r="DF64" s="235"/>
      <c r="DG64" s="235"/>
      <c r="DH64" s="235"/>
      <c r="DI64" s="235"/>
      <c r="DJ64" s="235"/>
      <c r="DK64" s="15"/>
      <c r="DL64" s="15"/>
      <c r="DM64" s="227"/>
      <c r="DN64" s="228"/>
      <c r="DO64" s="228"/>
      <c r="DP64" s="228"/>
      <c r="DQ64" s="228"/>
      <c r="DR64" s="228"/>
      <c r="DS64" s="228"/>
      <c r="DT64" s="228"/>
      <c r="DU64" s="228"/>
      <c r="DV64" s="228"/>
      <c r="DW64" s="228"/>
      <c r="DX64" s="228"/>
      <c r="DY64" s="229"/>
      <c r="DZ64" s="1"/>
      <c r="EA64" s="1"/>
    </row>
    <row r="65" spans="1:131" ht="8.25" customHeight="1">
      <c r="A65" s="2"/>
      <c r="B65" s="3"/>
      <c r="C65" s="138"/>
      <c r="D65" s="139"/>
      <c r="E65" s="139"/>
      <c r="F65" s="139"/>
      <c r="G65" s="139"/>
      <c r="H65" s="139"/>
      <c r="I65" s="139"/>
      <c r="J65" s="184"/>
      <c r="K65" s="188"/>
      <c r="L65" s="189"/>
      <c r="M65" s="189"/>
      <c r="N65" s="189"/>
      <c r="O65" s="189"/>
      <c r="P65" s="189"/>
      <c r="Q65" s="189"/>
      <c r="R65" s="189"/>
      <c r="S65" s="190"/>
      <c r="T65" s="193"/>
      <c r="U65" s="194"/>
      <c r="V65" s="194"/>
      <c r="W65" s="194"/>
      <c r="X65" s="194"/>
      <c r="Y65" s="194"/>
      <c r="Z65" s="194"/>
      <c r="AA65" s="194"/>
      <c r="AB65" s="194"/>
      <c r="AC65" s="194"/>
      <c r="AD65" s="195"/>
      <c r="AE65" s="199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1"/>
      <c r="AV65" s="199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1"/>
      <c r="BJ65" s="101"/>
      <c r="BK65" s="102"/>
      <c r="BL65" s="102"/>
      <c r="BM65" s="102"/>
      <c r="BN65" s="102"/>
      <c r="BO65" s="102"/>
      <c r="BP65" s="102"/>
      <c r="BQ65" s="102"/>
      <c r="BR65" s="102"/>
      <c r="BS65" s="203"/>
      <c r="BT65" s="217"/>
      <c r="BU65" s="218"/>
      <c r="BV65" s="218"/>
      <c r="BW65" s="218"/>
      <c r="BX65" s="218"/>
      <c r="BY65" s="218"/>
      <c r="BZ65" s="218"/>
      <c r="CA65" s="218"/>
      <c r="CB65" s="219"/>
      <c r="CC65" s="217"/>
      <c r="CD65" s="218"/>
      <c r="CE65" s="218"/>
      <c r="CF65" s="218"/>
      <c r="CG65" s="218"/>
      <c r="CH65" s="218"/>
      <c r="CI65" s="218"/>
      <c r="CJ65" s="218"/>
      <c r="CK65" s="219"/>
      <c r="CL65" s="2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16"/>
      <c r="DF65" s="16"/>
      <c r="DG65" s="16"/>
      <c r="DH65" s="16"/>
      <c r="DI65" s="3"/>
      <c r="DJ65" s="3"/>
      <c r="DK65" s="15"/>
      <c r="DL65" s="15"/>
      <c r="DM65" s="227"/>
      <c r="DN65" s="228"/>
      <c r="DO65" s="228"/>
      <c r="DP65" s="228"/>
      <c r="DQ65" s="228"/>
      <c r="DR65" s="228"/>
      <c r="DS65" s="228"/>
      <c r="DT65" s="228"/>
      <c r="DU65" s="228"/>
      <c r="DV65" s="228"/>
      <c r="DW65" s="228"/>
      <c r="DX65" s="228"/>
      <c r="DY65" s="229"/>
      <c r="DZ65" s="1"/>
      <c r="EA65" s="1"/>
    </row>
    <row r="66" spans="1:131" ht="8.25" customHeight="1">
      <c r="A66" s="2"/>
      <c r="B66" s="3"/>
      <c r="C66" s="136"/>
      <c r="D66" s="137"/>
      <c r="E66" s="137"/>
      <c r="F66" s="137"/>
      <c r="G66" s="137"/>
      <c r="H66" s="137"/>
      <c r="I66" s="137"/>
      <c r="J66" s="183"/>
      <c r="K66" s="185" t="s">
        <v>8</v>
      </c>
      <c r="L66" s="186"/>
      <c r="M66" s="186"/>
      <c r="N66" s="186"/>
      <c r="O66" s="186"/>
      <c r="P66" s="186"/>
      <c r="Q66" s="186"/>
      <c r="R66" s="186"/>
      <c r="S66" s="187"/>
      <c r="T66" s="60" t="s">
        <v>8</v>
      </c>
      <c r="U66" s="191"/>
      <c r="V66" s="191"/>
      <c r="W66" s="191"/>
      <c r="X66" s="191"/>
      <c r="Y66" s="191"/>
      <c r="Z66" s="191"/>
      <c r="AA66" s="191"/>
      <c r="AB66" s="191"/>
      <c r="AC66" s="191"/>
      <c r="AD66" s="192"/>
      <c r="AE66" s="196" t="s">
        <v>8</v>
      </c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8"/>
      <c r="AV66" s="196" t="s">
        <v>8</v>
      </c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8"/>
      <c r="BJ66" s="202" t="s">
        <v>36</v>
      </c>
      <c r="BK66" s="109"/>
      <c r="BL66" s="109"/>
      <c r="BM66" s="109"/>
      <c r="BN66" s="109"/>
      <c r="BO66" s="109"/>
      <c r="BP66" s="109"/>
      <c r="BQ66" s="109"/>
      <c r="BR66" s="109"/>
      <c r="BS66" s="110"/>
      <c r="BT66" s="214" t="s">
        <v>8</v>
      </c>
      <c r="BU66" s="215"/>
      <c r="BV66" s="215"/>
      <c r="BW66" s="215"/>
      <c r="BX66" s="215"/>
      <c r="BY66" s="215"/>
      <c r="BZ66" s="215"/>
      <c r="CA66" s="215"/>
      <c r="CB66" s="216"/>
      <c r="CC66" s="214" t="s">
        <v>8</v>
      </c>
      <c r="CD66" s="215"/>
      <c r="CE66" s="215"/>
      <c r="CF66" s="215"/>
      <c r="CG66" s="215"/>
      <c r="CH66" s="215"/>
      <c r="CI66" s="215"/>
      <c r="CJ66" s="215"/>
      <c r="CK66" s="216"/>
      <c r="CL66" s="23"/>
      <c r="CM66" s="240" t="s">
        <v>31</v>
      </c>
      <c r="CN66" s="240"/>
      <c r="CO66" s="240"/>
      <c r="CP66" s="240"/>
      <c r="CQ66" s="240"/>
      <c r="CR66" s="237"/>
      <c r="CS66" s="136">
        <v>28</v>
      </c>
      <c r="CT66" s="137"/>
      <c r="CU66" s="137"/>
      <c r="CV66" s="137"/>
      <c r="CW66" s="240" t="s">
        <v>3</v>
      </c>
      <c r="CX66" s="240"/>
      <c r="CY66" s="137">
        <v>7</v>
      </c>
      <c r="CZ66" s="137"/>
      <c r="DA66" s="137"/>
      <c r="DB66" s="137"/>
      <c r="DC66" s="240" t="s">
        <v>4</v>
      </c>
      <c r="DD66" s="240"/>
      <c r="DE66" s="137">
        <v>25</v>
      </c>
      <c r="DF66" s="137"/>
      <c r="DG66" s="137"/>
      <c r="DH66" s="183"/>
      <c r="DI66" s="236" t="s">
        <v>5</v>
      </c>
      <c r="DJ66" s="237"/>
      <c r="DK66" s="15"/>
      <c r="DL66" s="15"/>
      <c r="DM66" s="227"/>
      <c r="DN66" s="228"/>
      <c r="DO66" s="228"/>
      <c r="DP66" s="228"/>
      <c r="DQ66" s="228"/>
      <c r="DR66" s="228"/>
      <c r="DS66" s="228"/>
      <c r="DT66" s="228"/>
      <c r="DU66" s="228"/>
      <c r="DV66" s="228"/>
      <c r="DW66" s="228"/>
      <c r="DX66" s="228"/>
      <c r="DY66" s="229"/>
      <c r="DZ66" s="1"/>
      <c r="EA66" s="1"/>
    </row>
    <row r="67" spans="1:131" ht="8.25" customHeight="1">
      <c r="A67" s="2"/>
      <c r="B67" s="3"/>
      <c r="C67" s="138"/>
      <c r="D67" s="139"/>
      <c r="E67" s="139"/>
      <c r="F67" s="139"/>
      <c r="G67" s="139"/>
      <c r="H67" s="139"/>
      <c r="I67" s="139"/>
      <c r="J67" s="184"/>
      <c r="K67" s="188"/>
      <c r="L67" s="189"/>
      <c r="M67" s="189"/>
      <c r="N67" s="189"/>
      <c r="O67" s="189"/>
      <c r="P67" s="189"/>
      <c r="Q67" s="189"/>
      <c r="R67" s="189"/>
      <c r="S67" s="190"/>
      <c r="T67" s="193"/>
      <c r="U67" s="194"/>
      <c r="V67" s="194"/>
      <c r="W67" s="194"/>
      <c r="X67" s="194"/>
      <c r="Y67" s="194"/>
      <c r="Z67" s="194"/>
      <c r="AA67" s="194"/>
      <c r="AB67" s="194"/>
      <c r="AC67" s="194"/>
      <c r="AD67" s="195"/>
      <c r="AE67" s="199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1"/>
      <c r="AV67" s="199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1"/>
      <c r="BJ67" s="101"/>
      <c r="BK67" s="102"/>
      <c r="BL67" s="102"/>
      <c r="BM67" s="102"/>
      <c r="BN67" s="102"/>
      <c r="BO67" s="102"/>
      <c r="BP67" s="102"/>
      <c r="BQ67" s="102"/>
      <c r="BR67" s="102"/>
      <c r="BS67" s="203"/>
      <c r="BT67" s="217"/>
      <c r="BU67" s="218"/>
      <c r="BV67" s="218"/>
      <c r="BW67" s="218"/>
      <c r="BX67" s="218"/>
      <c r="BY67" s="218"/>
      <c r="BZ67" s="218"/>
      <c r="CA67" s="218"/>
      <c r="CB67" s="219"/>
      <c r="CC67" s="217"/>
      <c r="CD67" s="218"/>
      <c r="CE67" s="218"/>
      <c r="CF67" s="218"/>
      <c r="CG67" s="218"/>
      <c r="CH67" s="218"/>
      <c r="CI67" s="218"/>
      <c r="CJ67" s="218"/>
      <c r="CK67" s="219"/>
      <c r="CL67" s="23"/>
      <c r="CM67" s="241"/>
      <c r="CN67" s="241"/>
      <c r="CO67" s="241"/>
      <c r="CP67" s="241"/>
      <c r="CQ67" s="241"/>
      <c r="CR67" s="239"/>
      <c r="CS67" s="138"/>
      <c r="CT67" s="139"/>
      <c r="CU67" s="139"/>
      <c r="CV67" s="139"/>
      <c r="CW67" s="241"/>
      <c r="CX67" s="241"/>
      <c r="CY67" s="139"/>
      <c r="CZ67" s="139"/>
      <c r="DA67" s="139"/>
      <c r="DB67" s="139"/>
      <c r="DC67" s="241"/>
      <c r="DD67" s="241"/>
      <c r="DE67" s="139"/>
      <c r="DF67" s="139"/>
      <c r="DG67" s="139"/>
      <c r="DH67" s="184"/>
      <c r="DI67" s="238"/>
      <c r="DJ67" s="239"/>
      <c r="DK67" s="15"/>
      <c r="DL67" s="15"/>
      <c r="DM67" s="227"/>
      <c r="DN67" s="228"/>
      <c r="DO67" s="228"/>
      <c r="DP67" s="228"/>
      <c r="DQ67" s="228"/>
      <c r="DR67" s="228"/>
      <c r="DS67" s="228"/>
      <c r="DT67" s="228"/>
      <c r="DU67" s="228"/>
      <c r="DV67" s="228"/>
      <c r="DW67" s="228"/>
      <c r="DX67" s="228"/>
      <c r="DY67" s="229"/>
      <c r="DZ67" s="1"/>
      <c r="EA67" s="1"/>
    </row>
    <row r="68" spans="1:131" ht="8.25" customHeight="1">
      <c r="A68" s="2"/>
      <c r="B68" s="3"/>
      <c r="C68" s="136"/>
      <c r="D68" s="137"/>
      <c r="E68" s="137"/>
      <c r="F68" s="137"/>
      <c r="G68" s="137"/>
      <c r="H68" s="137"/>
      <c r="I68" s="137"/>
      <c r="J68" s="183"/>
      <c r="K68" s="185" t="s">
        <v>8</v>
      </c>
      <c r="L68" s="186"/>
      <c r="M68" s="186"/>
      <c r="N68" s="186"/>
      <c r="O68" s="186"/>
      <c r="P68" s="186"/>
      <c r="Q68" s="186"/>
      <c r="R68" s="186"/>
      <c r="S68" s="187"/>
      <c r="T68" s="60" t="s">
        <v>8</v>
      </c>
      <c r="U68" s="191"/>
      <c r="V68" s="191"/>
      <c r="W68" s="191"/>
      <c r="X68" s="191"/>
      <c r="Y68" s="191"/>
      <c r="Z68" s="191"/>
      <c r="AA68" s="191"/>
      <c r="AB68" s="191"/>
      <c r="AC68" s="191"/>
      <c r="AD68" s="192"/>
      <c r="AE68" s="196" t="s">
        <v>8</v>
      </c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197"/>
      <c r="AT68" s="197"/>
      <c r="AU68" s="198"/>
      <c r="AV68" s="196" t="s">
        <v>8</v>
      </c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8"/>
      <c r="BJ68" s="202" t="s">
        <v>36</v>
      </c>
      <c r="BK68" s="109"/>
      <c r="BL68" s="109"/>
      <c r="BM68" s="109"/>
      <c r="BN68" s="109"/>
      <c r="BO68" s="109"/>
      <c r="BP68" s="109"/>
      <c r="BQ68" s="109"/>
      <c r="BR68" s="109"/>
      <c r="BS68" s="110"/>
      <c r="BT68" s="214" t="s">
        <v>8</v>
      </c>
      <c r="BU68" s="215"/>
      <c r="BV68" s="215"/>
      <c r="BW68" s="215"/>
      <c r="BX68" s="215"/>
      <c r="BY68" s="215"/>
      <c r="BZ68" s="215"/>
      <c r="CA68" s="215"/>
      <c r="CB68" s="216"/>
      <c r="CC68" s="214" t="s">
        <v>8</v>
      </c>
      <c r="CD68" s="215"/>
      <c r="CE68" s="215"/>
      <c r="CF68" s="215"/>
      <c r="CG68" s="215"/>
      <c r="CH68" s="215"/>
      <c r="CI68" s="215"/>
      <c r="CJ68" s="215"/>
      <c r="CK68" s="216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3"/>
      <c r="DD68" s="3"/>
      <c r="DE68" s="3"/>
      <c r="DF68" s="3"/>
      <c r="DG68" s="3"/>
      <c r="DH68" s="3"/>
      <c r="DI68" s="3"/>
      <c r="DJ68" s="15"/>
      <c r="DK68" s="15"/>
      <c r="DL68" s="15"/>
      <c r="DM68" s="227"/>
      <c r="DN68" s="228"/>
      <c r="DO68" s="228"/>
      <c r="DP68" s="228"/>
      <c r="DQ68" s="228"/>
      <c r="DR68" s="228"/>
      <c r="DS68" s="228"/>
      <c r="DT68" s="228"/>
      <c r="DU68" s="228"/>
      <c r="DV68" s="228"/>
      <c r="DW68" s="228"/>
      <c r="DX68" s="228"/>
      <c r="DY68" s="229"/>
      <c r="DZ68" s="1"/>
      <c r="EA68" s="1"/>
    </row>
    <row r="69" spans="1:131" ht="8.25" customHeight="1">
      <c r="A69" s="2"/>
      <c r="B69" s="3"/>
      <c r="C69" s="138"/>
      <c r="D69" s="139"/>
      <c r="E69" s="139"/>
      <c r="F69" s="139"/>
      <c r="G69" s="139"/>
      <c r="H69" s="139"/>
      <c r="I69" s="139"/>
      <c r="J69" s="184"/>
      <c r="K69" s="188"/>
      <c r="L69" s="189"/>
      <c r="M69" s="189"/>
      <c r="N69" s="189"/>
      <c r="O69" s="189"/>
      <c r="P69" s="189"/>
      <c r="Q69" s="189"/>
      <c r="R69" s="189"/>
      <c r="S69" s="190"/>
      <c r="T69" s="193"/>
      <c r="U69" s="194"/>
      <c r="V69" s="194"/>
      <c r="W69" s="194"/>
      <c r="X69" s="194"/>
      <c r="Y69" s="194"/>
      <c r="Z69" s="194"/>
      <c r="AA69" s="194"/>
      <c r="AB69" s="194"/>
      <c r="AC69" s="194"/>
      <c r="AD69" s="195"/>
      <c r="AE69" s="199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1"/>
      <c r="AV69" s="199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1"/>
      <c r="BJ69" s="101"/>
      <c r="BK69" s="102"/>
      <c r="BL69" s="102"/>
      <c r="BM69" s="102"/>
      <c r="BN69" s="102"/>
      <c r="BO69" s="102"/>
      <c r="BP69" s="102"/>
      <c r="BQ69" s="102"/>
      <c r="BR69" s="102"/>
      <c r="BS69" s="203"/>
      <c r="BT69" s="217"/>
      <c r="BU69" s="218"/>
      <c r="BV69" s="218"/>
      <c r="BW69" s="218"/>
      <c r="BX69" s="218"/>
      <c r="BY69" s="218"/>
      <c r="BZ69" s="218"/>
      <c r="CA69" s="218"/>
      <c r="CB69" s="219"/>
      <c r="CC69" s="217"/>
      <c r="CD69" s="218"/>
      <c r="CE69" s="218"/>
      <c r="CF69" s="218"/>
      <c r="CG69" s="218"/>
      <c r="CH69" s="218"/>
      <c r="CI69" s="218"/>
      <c r="CJ69" s="218"/>
      <c r="CK69" s="219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3"/>
      <c r="DD69" s="3"/>
      <c r="DE69" s="3"/>
      <c r="DF69" s="3"/>
      <c r="DG69" s="3"/>
      <c r="DH69" s="3"/>
      <c r="DI69" s="3"/>
      <c r="DJ69" s="15"/>
      <c r="DK69" s="15"/>
      <c r="DL69" s="15"/>
      <c r="DM69" s="227"/>
      <c r="DN69" s="228"/>
      <c r="DO69" s="228"/>
      <c r="DP69" s="228"/>
      <c r="DQ69" s="228"/>
      <c r="DR69" s="228"/>
      <c r="DS69" s="228"/>
      <c r="DT69" s="228"/>
      <c r="DU69" s="228"/>
      <c r="DV69" s="228"/>
      <c r="DW69" s="228"/>
      <c r="DX69" s="228"/>
      <c r="DY69" s="229"/>
      <c r="DZ69" s="1"/>
      <c r="EA69" s="1"/>
    </row>
    <row r="70" spans="1:131" ht="8.25" customHeight="1">
      <c r="A70" s="2"/>
      <c r="B70" s="3"/>
      <c r="C70" s="136"/>
      <c r="D70" s="137"/>
      <c r="E70" s="137"/>
      <c r="F70" s="137"/>
      <c r="G70" s="137"/>
      <c r="H70" s="137"/>
      <c r="I70" s="137"/>
      <c r="J70" s="183"/>
      <c r="K70" s="185" t="s">
        <v>8</v>
      </c>
      <c r="L70" s="186"/>
      <c r="M70" s="186"/>
      <c r="N70" s="186"/>
      <c r="O70" s="186"/>
      <c r="P70" s="186"/>
      <c r="Q70" s="186"/>
      <c r="R70" s="186"/>
      <c r="S70" s="187"/>
      <c r="T70" s="60" t="s">
        <v>8</v>
      </c>
      <c r="U70" s="191"/>
      <c r="V70" s="191"/>
      <c r="W70" s="191"/>
      <c r="X70" s="191"/>
      <c r="Y70" s="191"/>
      <c r="Z70" s="191"/>
      <c r="AA70" s="191"/>
      <c r="AB70" s="191"/>
      <c r="AC70" s="191"/>
      <c r="AD70" s="192"/>
      <c r="AE70" s="196" t="s">
        <v>8</v>
      </c>
      <c r="AF70" s="197"/>
      <c r="AG70" s="197"/>
      <c r="AH70" s="197"/>
      <c r="AI70" s="197"/>
      <c r="AJ70" s="197"/>
      <c r="AK70" s="197"/>
      <c r="AL70" s="197"/>
      <c r="AM70" s="197"/>
      <c r="AN70" s="197"/>
      <c r="AO70" s="197"/>
      <c r="AP70" s="197"/>
      <c r="AQ70" s="197"/>
      <c r="AR70" s="197"/>
      <c r="AS70" s="197"/>
      <c r="AT70" s="197"/>
      <c r="AU70" s="198"/>
      <c r="AV70" s="196" t="s">
        <v>8</v>
      </c>
      <c r="AW70" s="197"/>
      <c r="AX70" s="197"/>
      <c r="AY70" s="197"/>
      <c r="AZ70" s="197"/>
      <c r="BA70" s="197"/>
      <c r="BB70" s="197"/>
      <c r="BC70" s="197"/>
      <c r="BD70" s="197"/>
      <c r="BE70" s="197"/>
      <c r="BF70" s="197"/>
      <c r="BG70" s="197"/>
      <c r="BH70" s="197"/>
      <c r="BI70" s="198"/>
      <c r="BJ70" s="202" t="s">
        <v>36</v>
      </c>
      <c r="BK70" s="109"/>
      <c r="BL70" s="109"/>
      <c r="BM70" s="109"/>
      <c r="BN70" s="109"/>
      <c r="BO70" s="109"/>
      <c r="BP70" s="109"/>
      <c r="BQ70" s="109"/>
      <c r="BR70" s="109"/>
      <c r="BS70" s="110"/>
      <c r="BT70" s="214" t="s">
        <v>8</v>
      </c>
      <c r="BU70" s="215"/>
      <c r="BV70" s="215"/>
      <c r="BW70" s="215"/>
      <c r="BX70" s="215"/>
      <c r="BY70" s="215"/>
      <c r="BZ70" s="215"/>
      <c r="CA70" s="215"/>
      <c r="CB70" s="216"/>
      <c r="CC70" s="214" t="s">
        <v>8</v>
      </c>
      <c r="CD70" s="215"/>
      <c r="CE70" s="215"/>
      <c r="CF70" s="215"/>
      <c r="CG70" s="215"/>
      <c r="CH70" s="215"/>
      <c r="CI70" s="215"/>
      <c r="CJ70" s="215"/>
      <c r="CK70" s="216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3"/>
      <c r="DD70" s="3"/>
      <c r="DE70" s="3"/>
      <c r="DF70" s="3"/>
      <c r="DG70" s="3"/>
      <c r="DH70" s="3"/>
      <c r="DI70" s="3"/>
      <c r="DJ70" s="15"/>
      <c r="DK70" s="15"/>
      <c r="DL70" s="15"/>
      <c r="DM70" s="227"/>
      <c r="DN70" s="228"/>
      <c r="DO70" s="228"/>
      <c r="DP70" s="228"/>
      <c r="DQ70" s="228"/>
      <c r="DR70" s="228"/>
      <c r="DS70" s="228"/>
      <c r="DT70" s="228"/>
      <c r="DU70" s="228"/>
      <c r="DV70" s="228"/>
      <c r="DW70" s="228"/>
      <c r="DX70" s="228"/>
      <c r="DY70" s="229"/>
      <c r="DZ70" s="1"/>
      <c r="EA70" s="1"/>
    </row>
    <row r="71" spans="1:131" ht="8.25" customHeight="1">
      <c r="A71" s="2"/>
      <c r="B71" s="3"/>
      <c r="C71" s="138"/>
      <c r="D71" s="139"/>
      <c r="E71" s="139"/>
      <c r="F71" s="139"/>
      <c r="G71" s="139"/>
      <c r="H71" s="139"/>
      <c r="I71" s="139"/>
      <c r="J71" s="184"/>
      <c r="K71" s="188"/>
      <c r="L71" s="189"/>
      <c r="M71" s="189"/>
      <c r="N71" s="189"/>
      <c r="O71" s="189"/>
      <c r="P71" s="189"/>
      <c r="Q71" s="189"/>
      <c r="R71" s="189"/>
      <c r="S71" s="190"/>
      <c r="T71" s="193"/>
      <c r="U71" s="194"/>
      <c r="V71" s="194"/>
      <c r="W71" s="194"/>
      <c r="X71" s="194"/>
      <c r="Y71" s="194"/>
      <c r="Z71" s="194"/>
      <c r="AA71" s="194"/>
      <c r="AB71" s="194"/>
      <c r="AC71" s="194"/>
      <c r="AD71" s="195"/>
      <c r="AE71" s="199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1"/>
      <c r="AV71" s="199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1"/>
      <c r="BJ71" s="101"/>
      <c r="BK71" s="102"/>
      <c r="BL71" s="102"/>
      <c r="BM71" s="102"/>
      <c r="BN71" s="102"/>
      <c r="BO71" s="102"/>
      <c r="BP71" s="102"/>
      <c r="BQ71" s="102"/>
      <c r="BR71" s="102"/>
      <c r="BS71" s="203"/>
      <c r="BT71" s="217"/>
      <c r="BU71" s="218"/>
      <c r="BV71" s="218"/>
      <c r="BW71" s="218"/>
      <c r="BX71" s="218"/>
      <c r="BY71" s="218"/>
      <c r="BZ71" s="218"/>
      <c r="CA71" s="218"/>
      <c r="CB71" s="219"/>
      <c r="CC71" s="217"/>
      <c r="CD71" s="218"/>
      <c r="CE71" s="218"/>
      <c r="CF71" s="218"/>
      <c r="CG71" s="218"/>
      <c r="CH71" s="218"/>
      <c r="CI71" s="218"/>
      <c r="CJ71" s="218"/>
      <c r="CK71" s="219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8"/>
      <c r="DD71" s="8"/>
      <c r="DE71" s="8"/>
      <c r="DF71" s="8"/>
      <c r="DG71" s="8"/>
      <c r="DH71" s="8"/>
      <c r="DI71" s="8"/>
      <c r="DJ71" s="15"/>
      <c r="DK71" s="15"/>
      <c r="DL71" s="15"/>
      <c r="DM71" s="230"/>
      <c r="DN71" s="231"/>
      <c r="DO71" s="231"/>
      <c r="DP71" s="231"/>
      <c r="DQ71" s="231"/>
      <c r="DR71" s="231"/>
      <c r="DS71" s="231"/>
      <c r="DT71" s="231"/>
      <c r="DU71" s="231"/>
      <c r="DV71" s="231"/>
      <c r="DW71" s="231"/>
      <c r="DX71" s="231"/>
      <c r="DY71" s="232"/>
      <c r="DZ71" s="1"/>
      <c r="EA71" s="1"/>
    </row>
    <row r="72" spans="1:131" ht="7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"/>
      <c r="DD72" s="2"/>
      <c r="DE72" s="2"/>
      <c r="DF72" s="2"/>
      <c r="DG72" s="2"/>
      <c r="DH72" s="2"/>
      <c r="DI72" s="2"/>
      <c r="DJ72" s="2"/>
      <c r="DK72" s="2"/>
      <c r="DL72" s="27"/>
      <c r="DM72" s="242" t="s">
        <v>44</v>
      </c>
      <c r="DN72" s="242"/>
      <c r="DO72" s="242"/>
      <c r="DP72" s="242"/>
      <c r="DQ72" s="242"/>
      <c r="DR72" s="242"/>
      <c r="DS72" s="242"/>
      <c r="DT72" s="242"/>
      <c r="DU72" s="242"/>
      <c r="DV72" s="242"/>
      <c r="DW72" s="242"/>
      <c r="DX72" s="242"/>
      <c r="DY72" s="242"/>
      <c r="DZ72" s="1"/>
      <c r="EA72" s="1"/>
    </row>
    <row r="73" spans="1:131" ht="7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1"/>
      <c r="DZ73" s="1"/>
      <c r="EA73" s="1"/>
    </row>
    <row r="74" spans="1:131" ht="7.5" customHeight="1"/>
    <row r="75" spans="1:131" ht="7.5" customHeight="1"/>
    <row r="76" spans="1:131" ht="7.5" customHeight="1"/>
    <row r="77" spans="1:131" ht="7.5" customHeight="1"/>
    <row r="78" spans="1:131" ht="7.5" customHeight="1"/>
    <row r="79" spans="1:131" ht="7.5" customHeight="1"/>
    <row r="80" spans="1:131" ht="7.5" customHeight="1"/>
    <row r="81" ht="7.5" customHeight="1"/>
    <row r="82" ht="7.5" customHeight="1"/>
    <row r="83" ht="7.5" customHeight="1"/>
  </sheetData>
  <mergeCells count="488">
    <mergeCell ref="BT70:CB71"/>
    <mergeCell ref="CC70:CK71"/>
    <mergeCell ref="DM72:DY72"/>
    <mergeCell ref="C70:J71"/>
    <mergeCell ref="K70:S71"/>
    <mergeCell ref="T70:AD71"/>
    <mergeCell ref="AE70:AU71"/>
    <mergeCell ref="AV70:BI71"/>
    <mergeCell ref="BJ70:BS71"/>
    <mergeCell ref="DI66:DJ67"/>
    <mergeCell ref="C68:J69"/>
    <mergeCell ref="K68:S69"/>
    <mergeCell ref="T68:AD69"/>
    <mergeCell ref="AE68:AU69"/>
    <mergeCell ref="AV68:BI69"/>
    <mergeCell ref="BJ68:BS69"/>
    <mergeCell ref="BT68:CB69"/>
    <mergeCell ref="CC68:CK69"/>
    <mergeCell ref="CM66:CR67"/>
    <mergeCell ref="CS66:CV67"/>
    <mergeCell ref="CW66:CX67"/>
    <mergeCell ref="CY66:DB67"/>
    <mergeCell ref="DC66:DD67"/>
    <mergeCell ref="DE66:DH67"/>
    <mergeCell ref="CC64:CK65"/>
    <mergeCell ref="C66:J67"/>
    <mergeCell ref="K66:S67"/>
    <mergeCell ref="T66:AD67"/>
    <mergeCell ref="AE66:AU67"/>
    <mergeCell ref="AV66:BI67"/>
    <mergeCell ref="BJ66:BS67"/>
    <mergeCell ref="BT66:CB67"/>
    <mergeCell ref="CC66:CK67"/>
    <mergeCell ref="C64:J65"/>
    <mergeCell ref="K64:S65"/>
    <mergeCell ref="T64:AD65"/>
    <mergeCell ref="AE64:AU65"/>
    <mergeCell ref="AV64:BI65"/>
    <mergeCell ref="BJ64:BS65"/>
    <mergeCell ref="DA58:DH59"/>
    <mergeCell ref="DI58:DJ59"/>
    <mergeCell ref="DM58:DY71"/>
    <mergeCell ref="BT60:CB61"/>
    <mergeCell ref="CC60:CK61"/>
    <mergeCell ref="CM60:CZ61"/>
    <mergeCell ref="DA60:DH61"/>
    <mergeCell ref="DI60:DJ61"/>
    <mergeCell ref="C62:J63"/>
    <mergeCell ref="K62:S63"/>
    <mergeCell ref="T62:AD63"/>
    <mergeCell ref="AE62:AU63"/>
    <mergeCell ref="AV62:BI63"/>
    <mergeCell ref="BJ62:BS63"/>
    <mergeCell ref="BT62:CB63"/>
    <mergeCell ref="CC62:CK63"/>
    <mergeCell ref="CM63:DJ64"/>
    <mergeCell ref="C60:J61"/>
    <mergeCell ref="K60:S61"/>
    <mergeCell ref="T60:AD61"/>
    <mergeCell ref="AE60:AU61"/>
    <mergeCell ref="AV60:BI61"/>
    <mergeCell ref="BJ60:BS61"/>
    <mergeCell ref="BT64:CB65"/>
    <mergeCell ref="C58:J59"/>
    <mergeCell ref="K58:S59"/>
    <mergeCell ref="T58:AD59"/>
    <mergeCell ref="AE58:AU59"/>
    <mergeCell ref="AV58:BI59"/>
    <mergeCell ref="BJ58:BS59"/>
    <mergeCell ref="BT56:CB57"/>
    <mergeCell ref="CC56:CK57"/>
    <mergeCell ref="CM56:CZ57"/>
    <mergeCell ref="BT58:CB59"/>
    <mergeCell ref="CC58:CK59"/>
    <mergeCell ref="CM58:CZ59"/>
    <mergeCell ref="DA56:DH57"/>
    <mergeCell ref="DI56:DJ57"/>
    <mergeCell ref="DM56:DY57"/>
    <mergeCell ref="C56:J57"/>
    <mergeCell ref="K56:S57"/>
    <mergeCell ref="T56:AD57"/>
    <mergeCell ref="AE56:AU57"/>
    <mergeCell ref="AV56:BI57"/>
    <mergeCell ref="BJ56:BS57"/>
    <mergeCell ref="CY52:CZ53"/>
    <mergeCell ref="DA52:DC53"/>
    <mergeCell ref="DD52:DE53"/>
    <mergeCell ref="DF52:DG53"/>
    <mergeCell ref="DH52:DM53"/>
    <mergeCell ref="DN52:DO53"/>
    <mergeCell ref="CD52:CI53"/>
    <mergeCell ref="CJ52:CK53"/>
    <mergeCell ref="CL52:CN53"/>
    <mergeCell ref="CO52:CP53"/>
    <mergeCell ref="CQ52:CR53"/>
    <mergeCell ref="CS52:CX53"/>
    <mergeCell ref="BM52:BN53"/>
    <mergeCell ref="BO52:BT53"/>
    <mergeCell ref="BU52:BV53"/>
    <mergeCell ref="BW52:BY53"/>
    <mergeCell ref="BZ52:CA53"/>
    <mergeCell ref="CB52:CC53"/>
    <mergeCell ref="AV52:AW53"/>
    <mergeCell ref="AX52:AY53"/>
    <mergeCell ref="AZ52:BE53"/>
    <mergeCell ref="BF52:BG53"/>
    <mergeCell ref="BH52:BJ53"/>
    <mergeCell ref="BK52:BL53"/>
    <mergeCell ref="Z52:AB53"/>
    <mergeCell ref="AC52:AD53"/>
    <mergeCell ref="AE52:AF53"/>
    <mergeCell ref="AG52:AL53"/>
    <mergeCell ref="AM52:AN53"/>
    <mergeCell ref="AS52:AU53"/>
    <mergeCell ref="C52:J53"/>
    <mergeCell ref="K52:M53"/>
    <mergeCell ref="N52:O53"/>
    <mergeCell ref="P52:Q53"/>
    <mergeCell ref="R52:W53"/>
    <mergeCell ref="X52:Y53"/>
    <mergeCell ref="CQ50:CX51"/>
    <mergeCell ref="CY50:CZ51"/>
    <mergeCell ref="DA50:DC51"/>
    <mergeCell ref="DD50:DE51"/>
    <mergeCell ref="DF50:DM51"/>
    <mergeCell ref="DN50:DO51"/>
    <mergeCell ref="BW50:BY51"/>
    <mergeCell ref="BZ50:CA51"/>
    <mergeCell ref="CB50:CI51"/>
    <mergeCell ref="CJ50:CK51"/>
    <mergeCell ref="CL50:CN51"/>
    <mergeCell ref="CO50:CP51"/>
    <mergeCell ref="AX50:BE51"/>
    <mergeCell ref="BF50:BG51"/>
    <mergeCell ref="BH50:BJ51"/>
    <mergeCell ref="BK50:BL51"/>
    <mergeCell ref="BM50:BT51"/>
    <mergeCell ref="BU50:BV51"/>
    <mergeCell ref="Z50:AB51"/>
    <mergeCell ref="AC50:AD51"/>
    <mergeCell ref="AE50:AL51"/>
    <mergeCell ref="AM50:AN51"/>
    <mergeCell ref="AS50:AU51"/>
    <mergeCell ref="AV50:AW51"/>
    <mergeCell ref="CY48:CZ49"/>
    <mergeCell ref="DA48:DC49"/>
    <mergeCell ref="DD48:DE49"/>
    <mergeCell ref="DF48:DM49"/>
    <mergeCell ref="DN48:DO49"/>
    <mergeCell ref="C50:J51"/>
    <mergeCell ref="K50:M51"/>
    <mergeCell ref="N50:O51"/>
    <mergeCell ref="P50:W51"/>
    <mergeCell ref="X50:Y51"/>
    <mergeCell ref="BZ48:CA49"/>
    <mergeCell ref="CB48:CI49"/>
    <mergeCell ref="CJ48:CK49"/>
    <mergeCell ref="CL48:CN49"/>
    <mergeCell ref="CO48:CP49"/>
    <mergeCell ref="CQ48:CX49"/>
    <mergeCell ref="BF48:BG49"/>
    <mergeCell ref="BH48:BJ49"/>
    <mergeCell ref="BK48:BL49"/>
    <mergeCell ref="BM48:BT49"/>
    <mergeCell ref="BU48:BV49"/>
    <mergeCell ref="BW48:BY49"/>
    <mergeCell ref="AC48:AD49"/>
    <mergeCell ref="AE48:AL49"/>
    <mergeCell ref="AM48:AN49"/>
    <mergeCell ref="AS48:AU49"/>
    <mergeCell ref="AV48:AW49"/>
    <mergeCell ref="AX48:BE49"/>
    <mergeCell ref="C48:J49"/>
    <mergeCell ref="K48:M49"/>
    <mergeCell ref="N48:O49"/>
    <mergeCell ref="P48:W49"/>
    <mergeCell ref="X48:Y49"/>
    <mergeCell ref="Z48:AB49"/>
    <mergeCell ref="CQ46:CX47"/>
    <mergeCell ref="CY46:CZ47"/>
    <mergeCell ref="DA46:DC47"/>
    <mergeCell ref="DD46:DE47"/>
    <mergeCell ref="DF46:DM47"/>
    <mergeCell ref="DN46:DO47"/>
    <mergeCell ref="BW46:BY47"/>
    <mergeCell ref="BZ46:CA47"/>
    <mergeCell ref="CB46:CI47"/>
    <mergeCell ref="CJ46:CK47"/>
    <mergeCell ref="CL46:CN47"/>
    <mergeCell ref="CO46:CP47"/>
    <mergeCell ref="CQ44:CX45"/>
    <mergeCell ref="BF44:BG45"/>
    <mergeCell ref="BH44:BJ45"/>
    <mergeCell ref="BK44:BL45"/>
    <mergeCell ref="BM44:BT45"/>
    <mergeCell ref="BU44:BV45"/>
    <mergeCell ref="BW44:BY45"/>
    <mergeCell ref="AC44:AD45"/>
    <mergeCell ref="AE44:AL45"/>
    <mergeCell ref="C46:J47"/>
    <mergeCell ref="K46:M47"/>
    <mergeCell ref="N46:O47"/>
    <mergeCell ref="P46:W47"/>
    <mergeCell ref="X46:Y47"/>
    <mergeCell ref="BZ44:CA45"/>
    <mergeCell ref="CB44:CI45"/>
    <mergeCell ref="CJ44:CK45"/>
    <mergeCell ref="CL44:CN45"/>
    <mergeCell ref="AX46:BE47"/>
    <mergeCell ref="BF46:BG47"/>
    <mergeCell ref="BH46:BJ47"/>
    <mergeCell ref="BK46:BL47"/>
    <mergeCell ref="BM46:BT47"/>
    <mergeCell ref="BU46:BV47"/>
    <mergeCell ref="Z46:AB47"/>
    <mergeCell ref="AC46:AD47"/>
    <mergeCell ref="AE46:AL47"/>
    <mergeCell ref="AM46:AN47"/>
    <mergeCell ref="AS46:AU47"/>
    <mergeCell ref="AV46:AW47"/>
    <mergeCell ref="C42:J43"/>
    <mergeCell ref="K42:Y43"/>
    <mergeCell ref="Z42:AN43"/>
    <mergeCell ref="AS42:BG43"/>
    <mergeCell ref="BH42:BV43"/>
    <mergeCell ref="BW42:CK43"/>
    <mergeCell ref="CL42:CZ43"/>
    <mergeCell ref="DA42:DO43"/>
    <mergeCell ref="AM44:AN45"/>
    <mergeCell ref="AS44:AU45"/>
    <mergeCell ref="AV44:AW45"/>
    <mergeCell ref="AX44:BE45"/>
    <mergeCell ref="C44:J45"/>
    <mergeCell ref="K44:M45"/>
    <mergeCell ref="N44:O45"/>
    <mergeCell ref="P44:W45"/>
    <mergeCell ref="X44:Y45"/>
    <mergeCell ref="Z44:AB45"/>
    <mergeCell ref="CY44:CZ45"/>
    <mergeCell ref="DA44:DC45"/>
    <mergeCell ref="DD44:DE45"/>
    <mergeCell ref="DF44:DM45"/>
    <mergeCell ref="DN44:DO45"/>
    <mergeCell ref="CO44:CP45"/>
    <mergeCell ref="DY37:DZ38"/>
    <mergeCell ref="C40:J41"/>
    <mergeCell ref="K40:Y41"/>
    <mergeCell ref="Z40:AN41"/>
    <mergeCell ref="AS40:BG41"/>
    <mergeCell ref="BH40:BV41"/>
    <mergeCell ref="BW40:CK41"/>
    <mergeCell ref="CL40:CZ41"/>
    <mergeCell ref="CZ37:DA38"/>
    <mergeCell ref="DB37:DC38"/>
    <mergeCell ref="DD37:DI38"/>
    <mergeCell ref="DJ37:DK38"/>
    <mergeCell ref="DL37:DN38"/>
    <mergeCell ref="DO37:DP38"/>
    <mergeCell ref="CH37:CJ38"/>
    <mergeCell ref="CK37:CL38"/>
    <mergeCell ref="CM37:CN38"/>
    <mergeCell ref="CO37:CT38"/>
    <mergeCell ref="CU37:CV38"/>
    <mergeCell ref="CW37:CY38"/>
    <mergeCell ref="BQ37:BR38"/>
    <mergeCell ref="BS37:BU38"/>
    <mergeCell ref="DA40:DO41"/>
    <mergeCell ref="DY35:DZ36"/>
    <mergeCell ref="C37:J38"/>
    <mergeCell ref="K37:M38"/>
    <mergeCell ref="N37:O38"/>
    <mergeCell ref="P37:Q38"/>
    <mergeCell ref="R37:W38"/>
    <mergeCell ref="X37:Y38"/>
    <mergeCell ref="Z37:AB38"/>
    <mergeCell ref="AC37:AD38"/>
    <mergeCell ref="CW35:CY36"/>
    <mergeCell ref="CZ35:DA36"/>
    <mergeCell ref="DB35:DI36"/>
    <mergeCell ref="DJ35:DK36"/>
    <mergeCell ref="DL35:DN36"/>
    <mergeCell ref="DO35:DP36"/>
    <mergeCell ref="BX35:CE36"/>
    <mergeCell ref="CF35:CG36"/>
    <mergeCell ref="BV37:BW38"/>
    <mergeCell ref="BX37:BY38"/>
    <mergeCell ref="BZ37:CE38"/>
    <mergeCell ref="CF37:CG38"/>
    <mergeCell ref="AV37:BA38"/>
    <mergeCell ref="BB37:BC38"/>
    <mergeCell ref="BD37:BF38"/>
    <mergeCell ref="BS35:BU36"/>
    <mergeCell ref="BV35:BW36"/>
    <mergeCell ref="AE37:AF38"/>
    <mergeCell ref="AG37:AL38"/>
    <mergeCell ref="AM37:AN38"/>
    <mergeCell ref="AO37:AQ38"/>
    <mergeCell ref="AR37:AS38"/>
    <mergeCell ref="AT37:AU38"/>
    <mergeCell ref="DQ35:DX36"/>
    <mergeCell ref="BG37:BH38"/>
    <mergeCell ref="BI37:BJ38"/>
    <mergeCell ref="BK37:BP38"/>
    <mergeCell ref="DQ37:DR38"/>
    <mergeCell ref="DS37:DX38"/>
    <mergeCell ref="AE35:AL36"/>
    <mergeCell ref="AM35:AN36"/>
    <mergeCell ref="AO35:AQ36"/>
    <mergeCell ref="AR35:AS36"/>
    <mergeCell ref="AT35:BA36"/>
    <mergeCell ref="BB35:BC36"/>
    <mergeCell ref="CH35:CJ36"/>
    <mergeCell ref="CK35:CL36"/>
    <mergeCell ref="CM35:CT36"/>
    <mergeCell ref="CU35:CV36"/>
    <mergeCell ref="DO33:DP34"/>
    <mergeCell ref="DQ33:DX34"/>
    <mergeCell ref="DY33:DZ34"/>
    <mergeCell ref="CZ33:DA34"/>
    <mergeCell ref="DB33:DI34"/>
    <mergeCell ref="DJ33:DK34"/>
    <mergeCell ref="DL33:DN34"/>
    <mergeCell ref="AO33:AQ34"/>
    <mergeCell ref="AR33:AS34"/>
    <mergeCell ref="AT33:BA34"/>
    <mergeCell ref="CU33:CV34"/>
    <mergeCell ref="CW33:CY34"/>
    <mergeCell ref="BV33:BW34"/>
    <mergeCell ref="BX33:CE34"/>
    <mergeCell ref="CF33:CG34"/>
    <mergeCell ref="CH33:CJ34"/>
    <mergeCell ref="CK33:CL34"/>
    <mergeCell ref="CM33:CT34"/>
    <mergeCell ref="BB33:BC34"/>
    <mergeCell ref="BD33:BF34"/>
    <mergeCell ref="BG33:BH34"/>
    <mergeCell ref="BI33:BP34"/>
    <mergeCell ref="BQ33:BR34"/>
    <mergeCell ref="BS33:BU34"/>
    <mergeCell ref="BD35:BF36"/>
    <mergeCell ref="BG35:BH36"/>
    <mergeCell ref="BI35:BP36"/>
    <mergeCell ref="BQ35:BR36"/>
    <mergeCell ref="C35:J36"/>
    <mergeCell ref="K35:M36"/>
    <mergeCell ref="N35:O36"/>
    <mergeCell ref="P35:W36"/>
    <mergeCell ref="X35:Y36"/>
    <mergeCell ref="Z35:AB36"/>
    <mergeCell ref="AC35:AD36"/>
    <mergeCell ref="AC33:AD34"/>
    <mergeCell ref="AE33:AL34"/>
    <mergeCell ref="AM33:AN34"/>
    <mergeCell ref="C33:J34"/>
    <mergeCell ref="K33:M34"/>
    <mergeCell ref="N33:O34"/>
    <mergeCell ref="P33:W34"/>
    <mergeCell ref="X33:Y34"/>
    <mergeCell ref="Z33:AB34"/>
    <mergeCell ref="DQ31:DX32"/>
    <mergeCell ref="DY31:DZ32"/>
    <mergeCell ref="CH31:CJ32"/>
    <mergeCell ref="CK31:CL32"/>
    <mergeCell ref="CM31:CT32"/>
    <mergeCell ref="CU31:CV32"/>
    <mergeCell ref="CW31:CY32"/>
    <mergeCell ref="CZ31:DA32"/>
    <mergeCell ref="DB31:DI32"/>
    <mergeCell ref="DJ31:DK32"/>
    <mergeCell ref="DL31:DN32"/>
    <mergeCell ref="BG29:BH30"/>
    <mergeCell ref="BI29:BP30"/>
    <mergeCell ref="AO31:AQ32"/>
    <mergeCell ref="AR31:AS32"/>
    <mergeCell ref="AT31:BA32"/>
    <mergeCell ref="BB31:BC32"/>
    <mergeCell ref="BD31:BF32"/>
    <mergeCell ref="BG31:BH32"/>
    <mergeCell ref="DO31:DP32"/>
    <mergeCell ref="BI31:BP32"/>
    <mergeCell ref="BQ31:BR32"/>
    <mergeCell ref="BS31:BU32"/>
    <mergeCell ref="BV31:BW32"/>
    <mergeCell ref="BX31:CE32"/>
    <mergeCell ref="CF31:CG32"/>
    <mergeCell ref="DL29:DN30"/>
    <mergeCell ref="DO29:DP30"/>
    <mergeCell ref="DQ29:DX30"/>
    <mergeCell ref="CF29:CG30"/>
    <mergeCell ref="CH29:CJ30"/>
    <mergeCell ref="CK29:CL30"/>
    <mergeCell ref="CM29:CT30"/>
    <mergeCell ref="CU29:CV30"/>
    <mergeCell ref="CW29:CY30"/>
    <mergeCell ref="C31:J32"/>
    <mergeCell ref="K31:M32"/>
    <mergeCell ref="N31:O32"/>
    <mergeCell ref="P31:W32"/>
    <mergeCell ref="X31:Y32"/>
    <mergeCell ref="Z31:AB32"/>
    <mergeCell ref="AC31:AD32"/>
    <mergeCell ref="AE31:AL32"/>
    <mergeCell ref="AM31:AN32"/>
    <mergeCell ref="CW27:DK28"/>
    <mergeCell ref="DL27:DZ28"/>
    <mergeCell ref="C29:J30"/>
    <mergeCell ref="K29:M30"/>
    <mergeCell ref="N29:O30"/>
    <mergeCell ref="P29:W30"/>
    <mergeCell ref="X29:Y30"/>
    <mergeCell ref="Z29:AB30"/>
    <mergeCell ref="AC29:AD30"/>
    <mergeCell ref="AE29:AL30"/>
    <mergeCell ref="BQ29:BR30"/>
    <mergeCell ref="BS29:BU30"/>
    <mergeCell ref="BV29:BW30"/>
    <mergeCell ref="BX29:CE30"/>
    <mergeCell ref="AM29:AN30"/>
    <mergeCell ref="AO29:AQ30"/>
    <mergeCell ref="AR29:AS30"/>
    <mergeCell ref="AT29:BA30"/>
    <mergeCell ref="BB29:BC30"/>
    <mergeCell ref="BD29:BF30"/>
    <mergeCell ref="DY29:DZ30"/>
    <mergeCell ref="CZ29:DA30"/>
    <mergeCell ref="DB29:DI30"/>
    <mergeCell ref="DJ29:DK30"/>
    <mergeCell ref="C27:J28"/>
    <mergeCell ref="K27:Y28"/>
    <mergeCell ref="Z27:AN28"/>
    <mergeCell ref="AO27:BC28"/>
    <mergeCell ref="BD27:BR28"/>
    <mergeCell ref="BS27:CG28"/>
    <mergeCell ref="CH27:CV28"/>
    <mergeCell ref="C25:J26"/>
    <mergeCell ref="K25:Y26"/>
    <mergeCell ref="Z25:AN26"/>
    <mergeCell ref="AO25:BC26"/>
    <mergeCell ref="BD25:BR26"/>
    <mergeCell ref="BS25:CG26"/>
    <mergeCell ref="AI2:CC5"/>
    <mergeCell ref="CT2:CV4"/>
    <mergeCell ref="CY2:DA4"/>
    <mergeCell ref="DD2:DF4"/>
    <mergeCell ref="DK2:DL3"/>
    <mergeCell ref="AO11:AP12"/>
    <mergeCell ref="CH25:CV26"/>
    <mergeCell ref="CW25:DK26"/>
    <mergeCell ref="DL25:DZ26"/>
    <mergeCell ref="CU17:CY18"/>
    <mergeCell ref="CZ17:DQ18"/>
    <mergeCell ref="C21:J22"/>
    <mergeCell ref="K21:Q22"/>
    <mergeCell ref="R21:Y22"/>
    <mergeCell ref="DR13:DV14"/>
    <mergeCell ref="F14:G16"/>
    <mergeCell ref="H14:I16"/>
    <mergeCell ref="J14:K16"/>
    <mergeCell ref="L14:M16"/>
    <mergeCell ref="N14:O16"/>
    <mergeCell ref="Q14:R16"/>
    <mergeCell ref="S14:U16"/>
    <mergeCell ref="V14:X16"/>
    <mergeCell ref="Y14:Z16"/>
    <mergeCell ref="AR11:CG12"/>
    <mergeCell ref="F12:P13"/>
    <mergeCell ref="Q12:Z13"/>
    <mergeCell ref="CJ13:CT18"/>
    <mergeCell ref="CU13:DQ16"/>
    <mergeCell ref="AO14:CH22"/>
    <mergeCell ref="DQ3:DV4"/>
    <mergeCell ref="CJ5:CT8"/>
    <mergeCell ref="CU5:DV8"/>
    <mergeCell ref="AO8:AP9"/>
    <mergeCell ref="AR8:BV9"/>
    <mergeCell ref="F9:P11"/>
    <mergeCell ref="Q9:Z11"/>
    <mergeCell ref="CJ9:CT12"/>
    <mergeCell ref="CU9:DQ12"/>
    <mergeCell ref="DR9:DV12"/>
    <mergeCell ref="DM2:DN3"/>
    <mergeCell ref="AB3:AF5"/>
    <mergeCell ref="CW3:CX4"/>
    <mergeCell ref="DB3:DC4"/>
    <mergeCell ref="DG3:DH4"/>
    <mergeCell ref="DO3:DP4"/>
    <mergeCell ref="A2:Z5"/>
    <mergeCell ref="DR15:DV18"/>
  </mergeCells>
  <phoneticPr fontId="2"/>
  <printOptions horizontalCentered="1" verticalCentered="1"/>
  <pageMargins left="0" right="0" top="0" bottom="0" header="0.51181102362204722" footer="0.51181102362204722"/>
  <pageSetup paperSize="9" scale="99" orientation="landscape" cellComments="asDisplayed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白紙</vt:lpstr>
      <vt:lpstr>計算式あり</vt:lpstr>
      <vt:lpstr>入力例　計算式あり</vt:lpstr>
    </vt:vector>
  </TitlesOfParts>
  <Company>全国酪農協会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RAKUNOU02</dc:creator>
  <cp:lastModifiedBy>ORG</cp:lastModifiedBy>
  <cp:lastPrinted>2015-12-21T08:02:26Z</cp:lastPrinted>
  <dcterms:created xsi:type="dcterms:W3CDTF">2013-03-06T00:39:49Z</dcterms:created>
  <dcterms:modified xsi:type="dcterms:W3CDTF">2015-12-22T00:28:09Z</dcterms:modified>
</cp:coreProperties>
</file>